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ervice-02\share-2\TEC\ТАРИФЫ\Раскрытие информации\Постановление № 24\Электротранзит\2017\Ежемесячные\"/>
    </mc:Choice>
  </mc:AlternateContent>
  <bookViews>
    <workbookView xWindow="0" yWindow="0" windowWidth="28800" windowHeight="12435" tabRatio="942"/>
  </bookViews>
  <sheets>
    <sheet name="11б абз. 3-5" sheetId="3" r:id="rId1"/>
    <sheet name="11б абз. 12" sheetId="5" r:id="rId2"/>
    <sheet name="11б абз. 13-14" sheetId="6" r:id="rId3"/>
    <sheet name="11б абз. 15-17" sheetId="7" r:id="rId4"/>
    <sheet name="11б абз. 18" sheetId="8" r:id="rId5"/>
    <sheet name="11в" sheetId="9" r:id="rId6"/>
    <sheet name="11в(1)" sheetId="10" r:id="rId7"/>
    <sheet name="11м" sheetId="14" r:id="rId8"/>
    <sheet name="11и" sheetId="15" r:id="rId9"/>
  </sheets>
  <externalReferences>
    <externalReference r:id="rId10"/>
    <externalReference r:id="rId11"/>
    <externalReference r:id="rId12"/>
    <externalReference r:id="rId13"/>
    <externalReference r:id="rId14"/>
    <externalReference r:id="rId15"/>
    <externalReference r:id="rId16"/>
  </externalReferences>
  <definedNames>
    <definedName name="anscount" hidden="1">1</definedName>
    <definedName name="BASE_METHOD">[1]Титульный!$F$21</definedName>
    <definedName name="god">[1]Титульный!$M$5</definedName>
    <definedName name="month_list" localSheetId="6">[2]TEHSHEET!$F$1:$F$13</definedName>
    <definedName name="month_list" localSheetId="8">[6]TEHSHEET!$F$1:$F$13</definedName>
    <definedName name="month_list">[3]TEHSHEET!$F$1:$F$13</definedName>
    <definedName name="MR_LIST" localSheetId="6">[2]REESTR_MO!$D$2:$D$45</definedName>
    <definedName name="MR_LIST" localSheetId="8">[6]REESTR_MO!$D$2:$D$45</definedName>
    <definedName name="MR_LIST">[3]REESTR_MO!$D$2:$D$45</definedName>
    <definedName name="org" localSheetId="8">[7]Титульный!$G$16</definedName>
    <definedName name="org" localSheetId="7">[1]Титульный!$F$10</definedName>
    <definedName name="org">[4]Титульный!$G$16</definedName>
    <definedName name="P19_T1_Protect" localSheetId="3" hidden="1">P5_T1_Protect,P6_T1_Protect,P7_T1_Protect,P8_T1_Protect,P9_T1_Protect,P10_T1_Protect,P11_T1_Protect,P12_T1_Protect,P13_T1_Protect,P14_T1_Protect</definedName>
    <definedName name="P19_T1_Protect" localSheetId="4" hidden="1">P5_T1_Protect,P6_T1_Protect,P7_T1_Protect,P8_T1_Protect,P9_T1_Protect,P10_T1_Protect,P11_T1_Protect,P12_T1_Protect,P13_T1_Protect,P14_T1_Protect</definedName>
    <definedName name="P19_T1_Protect" localSheetId="6" hidden="1">P5_T1_Protect,P6_T1_Protect,P7_T1_Protect,P8_T1_Protect,P9_T1_Protect,P10_T1_Protect,P11_T1_Protect,P12_T1_Protect,P13_T1_Protect,P14_T1_Protect</definedName>
    <definedName name="P19_T1_Protect" localSheetId="8" hidden="1">P5_T1_Protect,P6_T1_Protect,P7_T1_Protect,P8_T1_Protect,P9_T1_Protect,P10_T1_Protect,P11_T1_Protect,P12_T1_Protect,P13_T1_Protect,P14_T1_Protect</definedName>
    <definedName name="P19_T1_Protect" localSheetId="7"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REBASE_METHOD">[1]Титульный!$F$20</definedName>
    <definedName name="REGULATION_1_METHOD">[1]Титульный!$F$23</definedName>
    <definedName name="REGULATION_10_METHOD">[1]Титульный!$F$32</definedName>
    <definedName name="REGULATION_2_METHOD">[1]Титульный!$F$24</definedName>
    <definedName name="REGULATION_3_METHOD">[1]Титульный!$F$25</definedName>
    <definedName name="REGULATION_4_METHOD">[1]Титульный!$F$26</definedName>
    <definedName name="REGULATION_5_METHOD">[1]Титульный!$F$27</definedName>
    <definedName name="REGULATION_6_METHOD">[1]Титульный!$F$28</definedName>
    <definedName name="REGULATION_7_METHOD">[1]Титульный!$F$29</definedName>
    <definedName name="REGULATION_8_METHOD">[1]Титульный!$F$30</definedName>
    <definedName name="REGULATION_9_METHOD">[1]Титульный!$F$31</definedName>
    <definedName name="REGULATION_METHOD">[1]Титульный!$F$22</definedName>
    <definedName name="SAPBEXrevision" hidden="1">1</definedName>
    <definedName name="SAPBEXsysID" hidden="1">"BW2"</definedName>
    <definedName name="SAPBEXwbID" hidden="1">"479GSPMTNK9HM4ZSIVE5K2SH6"</definedName>
    <definedName name="SCOPE_16_PRT" localSheetId="3">P1_SCOPE_16_PRT,P2_SCOPE_16_PRT</definedName>
    <definedName name="SCOPE_16_PRT" localSheetId="4">P1_SCOPE_16_PRT,P2_SCOPE_16_PRT</definedName>
    <definedName name="SCOPE_16_PRT" localSheetId="6">P1_SCOPE_16_PRT,P2_SCOPE_16_PRT</definedName>
    <definedName name="SCOPE_16_PRT" localSheetId="8">P1_SCOPE_16_PRT,P2_SCOPE_16_PRT</definedName>
    <definedName name="SCOPE_16_PRT" localSheetId="7">P1_SCOPE_16_PRT,P2_SCOPE_16_PRT</definedName>
    <definedName name="SCOPE_16_PRT">P1_SCOPE_16_PRT,P2_SCOPE_16_PRT</definedName>
    <definedName name="Scope_17_PRT" localSheetId="3">P1_SCOPE_16_PRT,P2_SCOPE_16_PRT</definedName>
    <definedName name="Scope_17_PRT" localSheetId="4">P1_SCOPE_16_PRT,P2_SCOPE_16_PRT</definedName>
    <definedName name="Scope_17_PRT" localSheetId="6">P1_SCOPE_16_PRT,P2_SCOPE_16_PRT</definedName>
    <definedName name="Scope_17_PRT" localSheetId="8">P1_SCOPE_16_PRT,P2_SCOPE_16_PRT</definedName>
    <definedName name="Scope_17_PRT" localSheetId="7">P1_SCOPE_16_PRT,P2_SCOPE_16_PRT</definedName>
    <definedName name="Scope_17_PRT">P1_SCOPE_16_PRT,P2_SCOPE_16_PRT</definedName>
    <definedName name="SCOPE_PER_PRT" localSheetId="3">P5_SCOPE_PER_PRT,P6_SCOPE_PER_PRT,P7_SCOPE_PER_PRT,P8_SCOPE_PER_PRT</definedName>
    <definedName name="SCOPE_PER_PRT" localSheetId="4">P5_SCOPE_PER_PRT,P6_SCOPE_PER_PRT,P7_SCOPE_PER_PRT,P8_SCOPE_PER_PRT</definedName>
    <definedName name="SCOPE_PER_PRT" localSheetId="6">P5_SCOPE_PER_PRT,P6_SCOPE_PER_PRT,P7_SCOPE_PER_PRT,P8_SCOPE_PER_PRT</definedName>
    <definedName name="SCOPE_PER_PRT" localSheetId="8">P5_SCOPE_PER_PRT,P6_SCOPE_PER_PRT,P7_SCOPE_PER_PRT,P8_SCOPE_PER_PRT</definedName>
    <definedName name="SCOPE_PER_PRT" localSheetId="7">P5_SCOPE_PER_PRT,P6_SCOPE_PER_PRT,P7_SCOPE_PER_PRT,P8_SCOPE_PER_PRT</definedName>
    <definedName name="SCOPE_PER_PRT">P5_SCOPE_PER_PRT,P6_SCOPE_PER_PRT,P7_SCOPE_PER_PRT,P8_SCOPE_PER_PRT</definedName>
    <definedName name="SCOPE_SV_PRT" localSheetId="3">P1_SCOPE_SV_PRT,P2_SCOPE_SV_PRT,P3_SCOPE_SV_PRT</definedName>
    <definedName name="SCOPE_SV_PRT" localSheetId="4">P1_SCOPE_SV_PRT,P2_SCOPE_SV_PRT,P3_SCOPE_SV_PRT</definedName>
    <definedName name="SCOPE_SV_PRT" localSheetId="6">P1_SCOPE_SV_PRT,P2_SCOPE_SV_PRT,P3_SCOPE_SV_PRT</definedName>
    <definedName name="SCOPE_SV_PRT" localSheetId="8">P1_SCOPE_SV_PRT,P2_SCOPE_SV_PRT,P3_SCOPE_SV_PRT</definedName>
    <definedName name="SCOPE_SV_PRT" localSheetId="7">P1_SCOPE_SV_PRT,P2_SCOPE_SV_PRT,P3_SCOPE_SV_PRT</definedName>
    <definedName name="SCOPE_SV_PRT">P1_SCOPE_SV_PRT,P2_SCOPE_SV_PRT,P3_SCOPE_SV_PRT</definedName>
    <definedName name="T2_DiapProt" localSheetId="3">P1_T2_DiapProt,P2_T2_DiapProt</definedName>
    <definedName name="T2_DiapProt" localSheetId="4">P1_T2_DiapProt,P2_T2_DiapProt</definedName>
    <definedName name="T2_DiapProt" localSheetId="6">P1_T2_DiapProt,P2_T2_DiapProt</definedName>
    <definedName name="T2_DiapProt" localSheetId="8">P1_T2_DiapProt,P2_T2_DiapProt</definedName>
    <definedName name="T2_DiapProt" localSheetId="7">P1_T2_DiapProt,P2_T2_DiapProt</definedName>
    <definedName name="T2_DiapProt">P1_T2_DiapProt,P2_T2_DiapProt</definedName>
    <definedName name="T6_Protect" localSheetId="3">P1_T6_Protect,P2_T6_Protect</definedName>
    <definedName name="T6_Protect" localSheetId="4">P1_T6_Protect,P2_T6_Protect</definedName>
    <definedName name="T6_Protect" localSheetId="6">P1_T6_Protect,P2_T6_Protect</definedName>
    <definedName name="T6_Protect" localSheetId="8">P1_T6_Protect,P2_T6_Protect</definedName>
    <definedName name="T6_Protect" localSheetId="7">P1_T6_Protect,P2_T6_Protect</definedName>
    <definedName name="T6_Protect">P1_T6_Protect,P2_T6_Protect</definedName>
    <definedName name="version" localSheetId="6">[2]Инструкция!$B$3</definedName>
    <definedName name="version" localSheetId="8">[6]Инструкция!$B$3</definedName>
    <definedName name="version">[3]Инструкция!$B$3</definedName>
    <definedName name="year_list" localSheetId="6">[2]TEHSHEET!$I$1:$I$14</definedName>
    <definedName name="year_list" localSheetId="8">[6]TEHSHEET!$I$1:$I$14</definedName>
    <definedName name="year_list">[3]TEHSHEET!$I$1:$I$14</definedName>
    <definedName name="йцукенг" hidden="1">P5_T1_Protect,P6_T1_Protect,P7_T1_Protect,P8_T1_Protect,P9_T1_Protect,P10_T1_Protect,P11_T1_Protect,P12_T1_Protect,P13_T1_Protect,P14_T1_Protect</definedName>
    <definedName name="_xlnm.Print_Area" localSheetId="2">'11б абз. 13-14'!$A$1:$J$6</definedName>
    <definedName name="ы">[5]Титульный!$G$16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9" l="1"/>
  <c r="C17" i="9"/>
  <c r="D17" i="9"/>
  <c r="E17" i="9"/>
  <c r="G17" i="9"/>
  <c r="H17" i="9"/>
  <c r="I17" i="9"/>
  <c r="J17" i="9"/>
  <c r="D29" i="3"/>
  <c r="E29" i="3"/>
  <c r="F29" i="3"/>
  <c r="G29" i="3"/>
  <c r="G51" i="3"/>
  <c r="D51" i="3"/>
  <c r="F51" i="3" l="1"/>
  <c r="E51" i="3"/>
  <c r="C29" i="3"/>
  <c r="C51" i="3" l="1"/>
</calcChain>
</file>

<file path=xl/sharedStrings.xml><?xml version="1.0" encoding="utf-8"?>
<sst xmlns="http://schemas.openxmlformats.org/spreadsheetml/2006/main" count="288" uniqueCount="171">
  <si>
    <t>Небаланс</t>
  </si>
  <si>
    <t xml:space="preserve">относимые на собственное потребление </t>
  </si>
  <si>
    <t>Потери, в том числе:</t>
  </si>
  <si>
    <t>Собственное потребление (совмещение деятельности)</t>
  </si>
  <si>
    <t>Генерация на установках организации (совмещение деятельности)</t>
  </si>
  <si>
    <t>Хозяйственные нужды организации</t>
  </si>
  <si>
    <t>Отпуск в сеть других уровней напряжения</t>
  </si>
  <si>
    <t>поставщики</t>
  </si>
  <si>
    <t>другие сети</t>
  </si>
  <si>
    <t>население и приравненные к ним группы</t>
  </si>
  <si>
    <t>конечные потребители - юридические лица (кроме совмещающих с передачей)</t>
  </si>
  <si>
    <t xml:space="preserve">Отпуск из сети, в том числе: </t>
  </si>
  <si>
    <t xml:space="preserve">НН </t>
  </si>
  <si>
    <t>СН2</t>
  </si>
  <si>
    <t>СН1</t>
  </si>
  <si>
    <t>ВН</t>
  </si>
  <si>
    <t>Поступление в сеть из других уровней напряжения (трансформация)</t>
  </si>
  <si>
    <t>от смежных сетевых организаций</t>
  </si>
  <si>
    <t>от генерирующих компаний и блок-станций</t>
  </si>
  <si>
    <t>из сетей ФСК</t>
  </si>
  <si>
    <t xml:space="preserve">Поступление в сеть из других организаций, в том числе: </t>
  </si>
  <si>
    <t>Мощность (МВт)</t>
  </si>
  <si>
    <t>другие сети, в том числе потребители имеющие статус ТСО</t>
  </si>
  <si>
    <t>Электроэнергия (тыс. кВт ч)</t>
  </si>
  <si>
    <t>НН</t>
  </si>
  <si>
    <t>В том числе по уровню напряжения</t>
  </si>
  <si>
    <t>Всего</t>
  </si>
  <si>
    <t>Код строки</t>
  </si>
  <si>
    <t>Наименование показателя</t>
  </si>
  <si>
    <t>Коды по ОКЕИ: 1000 киловатт-часов – 246, мегаватт – 215, тысяча рублей – 384</t>
  </si>
  <si>
    <t>Сведения об отпуске (передаче) электроэнергии распределительными сетевыми организациями отдельным категориям потребителей</t>
  </si>
  <si>
    <t>Информация об основных потребительских характеристиках регулируемых товаров (работ, услуг) субъектов естественных монополий и их соответствии государственным и иным утвержденным стандартам качества</t>
  </si>
  <si>
    <t>Прикубанский</t>
  </si>
  <si>
    <t>г. Краснодар</t>
  </si>
  <si>
    <t>-</t>
  </si>
  <si>
    <t>Краснодарский</t>
  </si>
  <si>
    <t>на западе</t>
  </si>
  <si>
    <t>на востоке</t>
  </si>
  <si>
    <t>на севере</t>
  </si>
  <si>
    <t>на юге</t>
  </si>
  <si>
    <t xml:space="preserve">Район города (станицы, хутора и т.д.) </t>
  </si>
  <si>
    <t>Город (станица, хутор и т.д.)</t>
  </si>
  <si>
    <t>Район</t>
  </si>
  <si>
    <t>Край (область)</t>
  </si>
  <si>
    <t xml:space="preserve">Зона деятельности ООО "Электротранзит" ограничивается следующими точками отпуска электрической энергии из сети организации    
</t>
  </si>
  <si>
    <t>Информация о перечне зон деятельности сетевой организации с детализацией по населенным пунктам и районам городов, определяемых в соответствии с границами балансовой принадлежности электросетевого хозяйства, находящегося в собственности сетевой организации или на ином законном основании</t>
  </si>
  <si>
    <t>Мероприятия</t>
  </si>
  <si>
    <t>Причина аварий</t>
  </si>
  <si>
    <t>Дата включения</t>
  </si>
  <si>
    <t>Дата отключения</t>
  </si>
  <si>
    <t>Авария или внеплновые отключения</t>
  </si>
  <si>
    <t>Зона деятельности</t>
  </si>
  <si>
    <t>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</si>
  <si>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1.</t>
  </si>
  <si>
    <t>ниже 35 кВ</t>
  </si>
  <si>
    <t>35 кВ и выше</t>
  </si>
  <si>
    <t>4 квартал</t>
  </si>
  <si>
    <t>3 квартал</t>
  </si>
  <si>
    <t>2 квартал</t>
  </si>
  <si>
    <t>1 квартал</t>
  </si>
  <si>
    <t>Объем свободной мощности, МВА</t>
  </si>
  <si>
    <t>Точки питания</t>
  </si>
  <si>
    <t>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 с 1 октября 2013 г. -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t>
  </si>
  <si>
    <t>3.</t>
  </si>
  <si>
    <t>Объем недопоставленной электроэнергии, тыс.кВт*ч</t>
  </si>
  <si>
    <t>Квартал</t>
  </si>
  <si>
    <t>об объеме недопоставленной в результате аварийных отключений электрической энергии</t>
  </si>
  <si>
    <t>2.</t>
  </si>
  <si>
    <t>Октябрь</t>
  </si>
  <si>
    <t>Сентябрь</t>
  </si>
  <si>
    <t>Август</t>
  </si>
  <si>
    <t>Июль</t>
  </si>
  <si>
    <t>Июнь</t>
  </si>
  <si>
    <t>Май</t>
  </si>
  <si>
    <t>Апрель</t>
  </si>
  <si>
    <t>Март</t>
  </si>
  <si>
    <t>Февраль</t>
  </si>
  <si>
    <t>Январь</t>
  </si>
  <si>
    <t>Дата ввода в эксплуатацию</t>
  </si>
  <si>
    <t>Дата вывода в ремонт</t>
  </si>
  <si>
    <t>Наименование объекта</t>
  </si>
  <si>
    <t>Месяц</t>
  </si>
  <si>
    <t>о вводе в ремонт и выводе из ремонта электросетевых объектов с указанием сроков (сводная информация)</t>
  </si>
  <si>
    <t>4.</t>
  </si>
  <si>
    <t xml:space="preserve">ИТОГО за 12 месяцев </t>
  </si>
  <si>
    <t>декабрь</t>
  </si>
  <si>
    <t>ноябрь</t>
  </si>
  <si>
    <t>октябрь</t>
  </si>
  <si>
    <t>сентябрь</t>
  </si>
  <si>
    <t>август</t>
  </si>
  <si>
    <t>июль</t>
  </si>
  <si>
    <t>июнь</t>
  </si>
  <si>
    <t>май</t>
  </si>
  <si>
    <t>апрель</t>
  </si>
  <si>
    <t>март</t>
  </si>
  <si>
    <t>февраль</t>
  </si>
  <si>
    <t>январь</t>
  </si>
  <si>
    <t>Анулированные заявки, шт.</t>
  </si>
  <si>
    <t>Присоединенная мощ-ть, кВт</t>
  </si>
  <si>
    <t>Кол-во присоединений, шт.</t>
  </si>
  <si>
    <t>Сумма, руб.</t>
  </si>
  <si>
    <t>Дата 
присоединения</t>
  </si>
  <si>
    <t>Мощ-ть, кВт</t>
  </si>
  <si>
    <t>Кол-во, шт.</t>
  </si>
  <si>
    <t>Сведения о выполненных присоединениях, присоединенной мощности и аннулированных заявках на технологическое присоединение</t>
  </si>
  <si>
    <t>Сведения о заключенных договорах об осуществлении технологического присоединения к сети</t>
  </si>
  <si>
    <t xml:space="preserve"> Заявки на технологическое присоединение к электрической сети</t>
  </si>
  <si>
    <t>Информация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t>
  </si>
  <si>
    <t>МВт</t>
  </si>
  <si>
    <t>Информация о величине резервируемой максимальной мощности, определяемой в соответствии с Правилами недискриминационного доступа к услугам по передаче электрической энергии и оказания этих услуг, утвержденными постановлением Правительства Российской Федерации от 27 декабря 2004 г. N 861, в разбивке по уровням напряжения</t>
  </si>
  <si>
    <t>Информация 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</si>
  <si>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Итого</t>
  </si>
  <si>
    <t>Информация о техническом состоянии сетей в 2017 году</t>
  </si>
  <si>
    <t>Вывод объектов электросетевого хозяйства в ремонт, связанный с длительным прекращением энергоснабжения потребителей, в январе 2017 года не осуществлялся</t>
  </si>
  <si>
    <t>Вывод объектов электросетевого хозяйства в ремонт, связанный с длительным прекращением энергоснабжения потребителей, в феврале 2017 года не осуществлялся</t>
  </si>
  <si>
    <t>Вывод объектов электросетевого хозяйства в ремонт, связанный с длительным прекращением энергоснабжения потребителей, в марте 2017 года не осуществлялся</t>
  </si>
  <si>
    <t>Вывод объектов электросетевого хозяйства в ремонт, связанный с длительным прекращением энергоснабжения потребителей, в апреле 2017 года не осуществлялся</t>
  </si>
  <si>
    <t>Вывод объектов электросетевого хозяйства в ремонт, связанный с длительным прекращением энергоснабжения потребителей, в мае 2017 года не осуществлялся</t>
  </si>
  <si>
    <t>Вывод объектов электросетевого хозяйства в ремонт, связанный с длительным прекращением энергоснабжения потребителей, в июне 2017 года не осуществлялся</t>
  </si>
  <si>
    <t>Вывод объектов электросетевого хозяйства в ремонт, связанный с длительным прекращением энергоснабжения потребителей, в июле 2017 года не осуществлялся</t>
  </si>
  <si>
    <t>Вывод объектов электросетевого хозяйства в ремонт, связанный с длительным прекращением энергоснабжения потребителей, в августе 2017 года не осуществлялся</t>
  </si>
  <si>
    <t>Вывод объектов электросетевого хозяйства в ремонт, связанный с длительным прекращением энергоснабжения потребителей, в сентябре 2017 года не осуществлялся</t>
  </si>
  <si>
    <t>Вывод объектов электросетевого хозяйства в ремонт, связанный с длительным прекращением энергоснабжения потребителей, в октябре 2017 года не осуществлялся</t>
  </si>
  <si>
    <t>Контактная информация для направления обращений:</t>
  </si>
  <si>
    <t>лично при посещении</t>
  </si>
  <si>
    <t>Предоставление копий документации</t>
  </si>
  <si>
    <t>по тел./лично при посещении</t>
  </si>
  <si>
    <t>Предоставление консультаций</t>
  </si>
  <si>
    <t>по почте/лично при получении</t>
  </si>
  <si>
    <t>Разработка и заключение договора на услуги по передаче электрической энергии</t>
  </si>
  <si>
    <t>Постановление Правительства РФ от 27 декабря 2004 г. N 861, Постановление Правительства РФ от 4 мая 2012 г. N 442</t>
  </si>
  <si>
    <t>письменно/эл.вид</t>
  </si>
  <si>
    <t>Прием заявок на заключение договора на услуги по передаче электрической энергии</t>
  </si>
  <si>
    <t>передача эл. энергии</t>
  </si>
  <si>
    <t>акт замены</t>
  </si>
  <si>
    <t>Установка (замена) прибора учета</t>
  </si>
  <si>
    <t>Прием заявления на установку (замену) прибора учета</t>
  </si>
  <si>
    <t>установка (замена) прибора учета</t>
  </si>
  <si>
    <t>акт осмотра</t>
  </si>
  <si>
    <t>Проверка сетевой организацией выполнения заявителем необходимых работ по перераспределению мощности</t>
  </si>
  <si>
    <t>Выполнение технических условий по перераспределение мощности</t>
  </si>
  <si>
    <t>Выдача сетевой организации технических условий (ТУ) на перераспределение мощности</t>
  </si>
  <si>
    <t>Подготовка сетевой организацией технических условий (ТУ) на перераспределение мощности и их согласование с вышестоящей сетевой организацией</t>
  </si>
  <si>
    <t>Прием заявления на перераспределение мощности</t>
  </si>
  <si>
    <t>перераспределение мощности</t>
  </si>
  <si>
    <t>Проверка сетевой организацией выполнения заявителем ТУ</t>
  </si>
  <si>
    <t>Выполнение технических условий по технологическому присоединению  сетевой организацией</t>
  </si>
  <si>
    <t>Выдача сетевой организации технических условий (ТУ) на технологическое присоединение</t>
  </si>
  <si>
    <t>Подготовка сетевой организацией технических условий (ТУ) на технологическое присоединение и их согласование с вышестоящей сетевой организацией</t>
  </si>
  <si>
    <t>Направление проекта договора на осуществление технологического присоединения заявителю</t>
  </si>
  <si>
    <t>Подготовку проекта договора на осуществление технологического присоединения</t>
  </si>
  <si>
    <t>Прием заявления на технологическое присоединение</t>
  </si>
  <si>
    <t>технолоческое присоединение</t>
  </si>
  <si>
    <t>Ссылка на нормативный правовой акт</t>
  </si>
  <si>
    <t>Срок исполнения, дней</t>
  </si>
  <si>
    <t>Форма предоставления</t>
  </si>
  <si>
    <t>Содержание/условия этапа</t>
  </si>
  <si>
    <t>Этап</t>
  </si>
  <si>
    <t>№ п/п</t>
  </si>
  <si>
    <t>Состав, последовательность и сроки оказания услуги (процесса):</t>
  </si>
  <si>
    <t>Общий срок оказания услуги (процесса): до 6 мес.</t>
  </si>
  <si>
    <t>Результат оказания услуги (процесса): технологическое присоединение к электрической сети, договор на оказание услуг по передаче электроэнергии.</t>
  </si>
  <si>
    <t>Условия оказания услуги (процесса): наличие технической возможности, предоставление полного пакета документации.</t>
  </si>
  <si>
    <t>Приказ РЭК-ДЦТ КК от 26.12.2016 г. № 53/2016-э,</t>
  </si>
  <si>
    <t>Размер платы за предоставление услуги (процесса) и основание ее взимания:</t>
  </si>
  <si>
    <t>Круг заявителей: смежные ТСО, энергосбытовые компании, потребители электрической энергии.</t>
  </si>
  <si>
    <t xml:space="preserve">Паспорт обслуживания потребителей услуг ООО «Электротранзит» в сфере регулируемого ценообразования </t>
  </si>
  <si>
    <t>Контактное лицо: Винников Сергей Владимирович</t>
  </si>
  <si>
    <t>тел./факс: (861) 228-16-95</t>
  </si>
  <si>
    <t>350039, Российская Федерация, г. Краснодар, ул. Калинина, 1</t>
  </si>
  <si>
    <t xml:space="preserve">   Электрическая энергия (мощность) у производителя электрической энергии (мощности) на розничном рынке электрической энергии, осуществляющего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в целях компенсации потерь электрической энергии в расчетном периоде не приобреталась.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</si>
</sst>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5" formatCode="#,##0.0000"/>
    <numFmt numFmtId="167" formatCode="0.000000"/>
  </numFmts>
  <fonts count="25" x14ac:knownFonts="1">
    <font>
      <sz val="11"/>
      <color theme="1"/>
      <name val="Calibri"/>
      <family val="2"/>
      <scheme val="minor"/>
    </font>
    <font>
      <sz val="11"/>
      <color theme="1"/>
      <name val="Calibri"/>
      <family val="2"/>
      <scheme val="minor"/>
    </font>
    <font>
      <sz val="12"/>
      <color theme="1"/>
      <name val="Times New Roman"/>
      <family val="1"/>
      <charset val="204"/>
    </font>
    <font>
      <b/>
      <sz val="12"/>
      <color theme="1"/>
      <name val="Times New Roman"/>
      <family val="1"/>
      <charset val="204"/>
    </font>
    <font>
      <b/>
      <sz val="11"/>
      <color theme="1"/>
      <name val="Calibri"/>
      <family val="2"/>
      <charset val="204"/>
      <scheme val="minor"/>
    </font>
    <font>
      <sz val="9"/>
      <name val="Tahoma"/>
      <family val="2"/>
      <charset val="204"/>
    </font>
    <font>
      <sz val="9"/>
      <color theme="1" tint="0.14999847407452621"/>
      <name val="Tahoma"/>
      <family val="2"/>
      <charset val="204"/>
    </font>
    <font>
      <sz val="9"/>
      <color indexed="63"/>
      <name val="Tahoma"/>
      <family val="2"/>
      <charset val="204"/>
    </font>
    <font>
      <sz val="10"/>
      <name val="Arial Cyr"/>
      <charset val="204"/>
    </font>
    <font>
      <b/>
      <sz val="9"/>
      <color theme="1" tint="0.14999847407452621"/>
      <name val="Tahoma"/>
      <family val="2"/>
      <charset val="204"/>
    </font>
    <font>
      <sz val="11"/>
      <color indexed="8"/>
      <name val="Calibri"/>
      <family val="2"/>
      <charset val="204"/>
    </font>
    <font>
      <b/>
      <sz val="14"/>
      <color theme="1"/>
      <name val="Times New Roman"/>
      <family val="1"/>
      <charset val="204"/>
    </font>
    <font>
      <sz val="11"/>
      <color theme="1"/>
      <name val="Times New Roman"/>
      <family val="1"/>
      <charset val="204"/>
    </font>
    <font>
      <sz val="10"/>
      <name val="Times New Roman"/>
      <family val="1"/>
      <charset val="204"/>
    </font>
    <font>
      <b/>
      <sz val="11"/>
      <color theme="1"/>
      <name val="Times New Roman"/>
      <family val="1"/>
      <charset val="204"/>
    </font>
    <font>
      <sz val="11"/>
      <color indexed="8"/>
      <name val="Times New Roman"/>
      <family val="1"/>
      <charset val="204"/>
    </font>
    <font>
      <b/>
      <sz val="11"/>
      <name val="Calibri"/>
      <family val="2"/>
    </font>
    <font>
      <b/>
      <sz val="11"/>
      <color indexed="8"/>
      <name val="Times New Roman"/>
      <family val="1"/>
      <charset val="204"/>
    </font>
    <font>
      <b/>
      <sz val="11"/>
      <name val="Times New Roman"/>
      <family val="1"/>
      <charset val="204"/>
    </font>
    <font>
      <sz val="10"/>
      <name val="Arial"/>
      <family val="2"/>
      <charset val="204"/>
    </font>
    <font>
      <b/>
      <i/>
      <sz val="9"/>
      <name val="Arial"/>
      <family val="2"/>
      <charset val="204"/>
    </font>
    <font>
      <sz val="11"/>
      <name val="Times New Roman"/>
      <family val="1"/>
      <charset val="204"/>
    </font>
    <font>
      <sz val="12"/>
      <name val="Times New Roman"/>
      <family val="1"/>
      <charset val="204"/>
    </font>
    <font>
      <b/>
      <sz val="12"/>
      <name val="Times New Roman"/>
      <family val="1"/>
      <charset val="204"/>
    </font>
    <font>
      <i/>
      <sz val="11"/>
      <name val="Times New Roman"/>
      <family val="1"/>
      <charset val="204"/>
    </font>
  </fonts>
  <fills count="5">
    <fill>
      <patternFill patternType="none"/>
    </fill>
    <fill>
      <patternFill patternType="gray125"/>
    </fill>
    <fill>
      <patternFill patternType="solid">
        <fgColor rgb="FFD7EAD3"/>
        <bgColor indexed="64"/>
      </patternFill>
    </fill>
    <fill>
      <patternFill patternType="solid">
        <fgColor indexed="26"/>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55"/>
      </left>
      <right/>
      <top style="thin">
        <color indexed="55"/>
      </top>
      <bottom/>
      <diagonal/>
    </border>
    <border>
      <left/>
      <right/>
      <top style="thin">
        <color indexed="55"/>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7">
    <xf numFmtId="0" fontId="0" fillId="0" borderId="0"/>
    <xf numFmtId="9" fontId="1" fillId="0" borderId="0" applyFont="0" applyFill="0" applyBorder="0" applyAlignment="0" applyProtection="0"/>
    <xf numFmtId="49" fontId="5" fillId="0" borderId="0" applyBorder="0">
      <alignment vertical="top"/>
    </xf>
    <xf numFmtId="0" fontId="8" fillId="0" borderId="0"/>
    <xf numFmtId="0" fontId="8" fillId="0" borderId="0"/>
    <xf numFmtId="0" fontId="10" fillId="0" borderId="0"/>
    <xf numFmtId="0" fontId="19" fillId="0" borderId="0"/>
  </cellStyleXfs>
  <cellXfs count="92">
    <xf numFmtId="0" fontId="0" fillId="0" borderId="0" xfId="0"/>
    <xf numFmtId="165" fontId="6" fillId="2" borderId="5" xfId="2" applyNumberFormat="1" applyFont="1" applyFill="1" applyBorder="1" applyAlignment="1" applyProtection="1">
      <alignment horizontal="right" vertical="center"/>
    </xf>
    <xf numFmtId="49" fontId="6" fillId="0" borderId="5" xfId="2" applyFont="1" applyBorder="1" applyAlignment="1">
      <alignment horizontal="center" vertical="center" wrapText="1"/>
    </xf>
    <xf numFmtId="49" fontId="6" fillId="0" borderId="5" xfId="2" applyFont="1" applyBorder="1" applyAlignment="1">
      <alignment vertical="center" wrapText="1"/>
    </xf>
    <xf numFmtId="165" fontId="7" fillId="3" borderId="5" xfId="2" applyNumberFormat="1" applyFont="1" applyFill="1" applyBorder="1" applyAlignment="1" applyProtection="1">
      <alignment horizontal="right" vertical="center"/>
      <protection locked="0"/>
    </xf>
    <xf numFmtId="9" fontId="0" fillId="0" borderId="0" xfId="1" applyFont="1"/>
    <xf numFmtId="0" fontId="6" fillId="0" borderId="6" xfId="3" applyFont="1" applyBorder="1" applyAlignment="1" applyProtection="1">
      <alignment horizontal="center" vertical="center" wrapText="1"/>
    </xf>
    <xf numFmtId="0" fontId="6" fillId="0" borderId="5" xfId="4" applyFont="1" applyBorder="1" applyAlignment="1" applyProtection="1">
      <alignment horizontal="center" vertical="center" wrapText="1"/>
    </xf>
    <xf numFmtId="49" fontId="6" fillId="0" borderId="6" xfId="2" applyFont="1" applyBorder="1" applyAlignment="1">
      <alignment horizontal="right" vertical="center"/>
    </xf>
    <xf numFmtId="0" fontId="6" fillId="0" borderId="6" xfId="3" applyFont="1" applyBorder="1" applyAlignment="1" applyProtection="1">
      <alignment vertical="center"/>
    </xf>
    <xf numFmtId="0" fontId="0" fillId="0" borderId="0" xfId="0" applyFill="1"/>
    <xf numFmtId="0" fontId="9" fillId="0" borderId="6" xfId="3" applyFont="1" applyFill="1" applyBorder="1" applyAlignment="1" applyProtection="1">
      <alignment horizontal="center" vertical="center"/>
    </xf>
    <xf numFmtId="0" fontId="9" fillId="0" borderId="6" xfId="5" applyFont="1" applyFill="1" applyBorder="1" applyAlignment="1" applyProtection="1">
      <alignment vertical="center"/>
    </xf>
    <xf numFmtId="0" fontId="4" fillId="0" borderId="0" xfId="0" applyFont="1" applyFill="1" applyAlignment="1">
      <alignment vertical="center" wrapText="1"/>
    </xf>
    <xf numFmtId="0" fontId="12" fillId="0" borderId="0" xfId="0" applyFont="1"/>
    <xf numFmtId="0" fontId="12" fillId="0" borderId="0" xfId="0" applyFont="1" applyFill="1"/>
    <xf numFmtId="0" fontId="12" fillId="4"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11" fillId="0" borderId="0" xfId="0" applyFont="1"/>
    <xf numFmtId="0" fontId="12" fillId="0" borderId="1" xfId="0" applyFont="1" applyFill="1" applyBorder="1"/>
    <xf numFmtId="0" fontId="12" fillId="0" borderId="1" xfId="0" applyFont="1" applyFill="1" applyBorder="1" applyAlignment="1">
      <alignment vertical="center"/>
    </xf>
    <xf numFmtId="0" fontId="14" fillId="0" borderId="4" xfId="0" applyFont="1" applyFill="1" applyBorder="1" applyAlignment="1">
      <alignment vertical="center"/>
    </xf>
    <xf numFmtId="0" fontId="12" fillId="0" borderId="0" xfId="0" applyFont="1" applyAlignment="1">
      <alignment horizontal="left" wrapText="1"/>
    </xf>
    <xf numFmtId="0" fontId="12" fillId="0" borderId="1" xfId="0" applyFont="1" applyBorder="1" applyAlignment="1">
      <alignment horizontal="center" vertical="center" wrapText="1"/>
    </xf>
    <xf numFmtId="0" fontId="14" fillId="0" borderId="0" xfId="0" applyFont="1" applyAlignment="1">
      <alignment vertical="top"/>
    </xf>
    <xf numFmtId="0" fontId="12" fillId="0" borderId="0" xfId="0" applyFont="1" applyBorder="1"/>
    <xf numFmtId="0" fontId="12" fillId="0" borderId="0" xfId="0" applyFont="1" applyBorder="1" applyAlignment="1">
      <alignment horizontal="center"/>
    </xf>
    <xf numFmtId="0" fontId="15" fillId="4" borderId="1" xfId="0" applyFont="1" applyFill="1" applyBorder="1" applyAlignment="1">
      <alignment horizontal="center" vertical="center"/>
    </xf>
    <xf numFmtId="0" fontId="15" fillId="0" borderId="1" xfId="0" applyFont="1" applyFill="1" applyBorder="1" applyAlignment="1">
      <alignment horizontal="center"/>
    </xf>
    <xf numFmtId="0" fontId="15" fillId="0" borderId="2" xfId="0" applyFont="1" applyFill="1" applyBorder="1" applyAlignment="1">
      <alignment horizontal="center" vertical="center"/>
    </xf>
    <xf numFmtId="0" fontId="12" fillId="4" borderId="1" xfId="0" applyFont="1" applyFill="1" applyBorder="1" applyAlignment="1">
      <alignment horizontal="center" vertical="center"/>
    </xf>
    <xf numFmtId="167" fontId="0" fillId="0" borderId="0" xfId="0" applyNumberFormat="1"/>
    <xf numFmtId="0" fontId="12" fillId="0" borderId="0" xfId="0" applyFont="1" applyFill="1" applyBorder="1" applyAlignment="1">
      <alignment horizontal="center"/>
    </xf>
    <xf numFmtId="0" fontId="12" fillId="4" borderId="1" xfId="0" applyFont="1" applyFill="1" applyBorder="1" applyAlignment="1">
      <alignment horizontal="center"/>
    </xf>
    <xf numFmtId="1" fontId="12" fillId="4" borderId="1" xfId="0" applyNumberFormat="1" applyFont="1" applyFill="1" applyBorder="1" applyAlignment="1">
      <alignment horizontal="center"/>
    </xf>
    <xf numFmtId="0" fontId="15" fillId="4" borderId="4" xfId="0" applyFont="1" applyFill="1" applyBorder="1"/>
    <xf numFmtId="0" fontId="12" fillId="4" borderId="1" xfId="0" applyFont="1" applyFill="1" applyBorder="1"/>
    <xf numFmtId="0" fontId="20" fillId="0" borderId="1" xfId="6" applyFont="1" applyBorder="1" applyAlignment="1">
      <alignment horizontal="center" vertical="center" wrapText="1"/>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3" fillId="0" borderId="0" xfId="0" applyFont="1" applyAlignment="1">
      <alignment wrapText="1"/>
    </xf>
    <xf numFmtId="0" fontId="12" fillId="0" borderId="1" xfId="0" applyFont="1" applyBorder="1" applyAlignment="1">
      <alignment horizontal="center"/>
    </xf>
    <xf numFmtId="0" fontId="2" fillId="0" borderId="0" xfId="0" applyFont="1" applyAlignment="1">
      <alignment horizontal="right"/>
    </xf>
    <xf numFmtId="0" fontId="4" fillId="0" borderId="0" xfId="0" applyFont="1" applyAlignment="1">
      <alignment horizontal="center" vertical="center" wrapText="1"/>
    </xf>
    <xf numFmtId="0" fontId="3" fillId="0" borderId="0" xfId="0" applyFont="1" applyAlignment="1">
      <alignment horizontal="center" vertical="center" wrapText="1"/>
    </xf>
    <xf numFmtId="0" fontId="11" fillId="0" borderId="0" xfId="0" applyFont="1" applyFill="1" applyAlignment="1">
      <alignment horizontal="center" vertical="center" wrapText="1"/>
    </xf>
    <xf numFmtId="0" fontId="12" fillId="0" borderId="1" xfId="0" applyFont="1" applyBorder="1" applyAlignment="1">
      <alignment horizontal="center" vertical="center"/>
    </xf>
    <xf numFmtId="0" fontId="0" fillId="0" borderId="0" xfId="0" applyAlignment="1">
      <alignment horizontal="justify" wrapText="1"/>
    </xf>
    <xf numFmtId="2" fontId="12" fillId="0" borderId="1" xfId="0" applyNumberFormat="1" applyFont="1" applyBorder="1" applyAlignment="1">
      <alignment horizontal="center" vertical="center"/>
    </xf>
    <xf numFmtId="0" fontId="3" fillId="0" borderId="0" xfId="0" applyFont="1" applyAlignment="1">
      <alignment horizontal="center" vertical="center" wrapText="1"/>
    </xf>
    <xf numFmtId="49" fontId="6" fillId="0" borderId="5" xfId="2" applyFont="1" applyBorder="1" applyAlignment="1">
      <alignment horizontal="center" vertical="center"/>
    </xf>
    <xf numFmtId="0" fontId="11" fillId="0" borderId="0" xfId="0" applyFont="1" applyFill="1" applyAlignment="1">
      <alignment horizontal="center" vertical="center" wrapText="1"/>
    </xf>
    <xf numFmtId="0" fontId="6" fillId="0" borderId="5" xfId="4" applyFont="1" applyBorder="1" applyAlignment="1" applyProtection="1">
      <alignment horizontal="center" vertical="center" wrapText="1"/>
    </xf>
    <xf numFmtId="0" fontId="12" fillId="0" borderId="0" xfId="0" applyFont="1" applyFill="1" applyAlignment="1">
      <alignment horizontal="left" vertical="top" wrapText="1" indent="1"/>
    </xf>
    <xf numFmtId="0" fontId="14" fillId="0" borderId="0" xfId="0" applyFont="1" applyAlignment="1">
      <alignment horizontal="left" vertical="top" wrapText="1"/>
    </xf>
    <xf numFmtId="0" fontId="12" fillId="4" borderId="10" xfId="0" applyFont="1" applyFill="1" applyBorder="1" applyAlignment="1">
      <alignment horizontal="left"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1" xfId="0" applyFont="1" applyBorder="1" applyAlignment="1">
      <alignment horizontal="center"/>
    </xf>
    <xf numFmtId="0" fontId="12" fillId="4" borderId="9" xfId="0" applyFont="1" applyFill="1" applyBorder="1" applyAlignment="1">
      <alignment horizontal="left" vertical="center" wrapText="1" indent="1"/>
    </xf>
    <xf numFmtId="0" fontId="12" fillId="4" borderId="8" xfId="0" applyFont="1" applyFill="1" applyBorder="1" applyAlignment="1">
      <alignment horizontal="left" vertical="center" wrapText="1" indent="1"/>
    </xf>
    <xf numFmtId="0" fontId="12" fillId="4" borderId="7" xfId="0" applyFont="1" applyFill="1" applyBorder="1" applyAlignment="1">
      <alignment horizontal="left" vertical="center" wrapText="1" indent="1"/>
    </xf>
    <xf numFmtId="0" fontId="17" fillId="0" borderId="4" xfId="0" applyFont="1" applyFill="1" applyBorder="1" applyAlignment="1">
      <alignment vertical="top" wrapText="1"/>
    </xf>
    <xf numFmtId="0" fontId="17" fillId="0" borderId="3" xfId="0" applyFont="1" applyFill="1" applyBorder="1" applyAlignment="1">
      <alignment vertical="top" wrapText="1"/>
    </xf>
    <xf numFmtId="0" fontId="17" fillId="0" borderId="2" xfId="0" applyFont="1" applyFill="1" applyBorder="1" applyAlignment="1">
      <alignment vertical="top" wrapText="1"/>
    </xf>
    <xf numFmtId="0" fontId="18" fillId="0" borderId="4" xfId="0" applyFont="1" applyFill="1" applyBorder="1" applyAlignment="1">
      <alignment horizontal="center"/>
    </xf>
    <xf numFmtId="0" fontId="18" fillId="0" borderId="3" xfId="0" applyFont="1" applyFill="1" applyBorder="1" applyAlignment="1">
      <alignment horizontal="center"/>
    </xf>
    <xf numFmtId="0" fontId="16" fillId="0" borderId="2" xfId="0" applyFont="1" applyFill="1" applyBorder="1" applyAlignment="1">
      <alignment horizontal="center"/>
    </xf>
    <xf numFmtId="1" fontId="18" fillId="0" borderId="4" xfId="0" applyNumberFormat="1" applyFont="1" applyFill="1" applyBorder="1" applyAlignment="1">
      <alignment horizontal="center"/>
    </xf>
    <xf numFmtId="1" fontId="18" fillId="0" borderId="3" xfId="0" applyNumberFormat="1" applyFont="1" applyFill="1" applyBorder="1" applyAlignment="1">
      <alignment horizontal="center"/>
    </xf>
    <xf numFmtId="1" fontId="16" fillId="0" borderId="2" xfId="0" applyNumberFormat="1" applyFont="1" applyFill="1" applyBorder="1" applyAlignment="1">
      <alignment horizontal="center"/>
    </xf>
    <xf numFmtId="0" fontId="14" fillId="0" borderId="9" xfId="0" applyFont="1" applyBorder="1" applyAlignment="1">
      <alignment horizontal="center" vertical="top" wrapText="1"/>
    </xf>
    <xf numFmtId="0" fontId="14" fillId="0" borderId="7" xfId="0" applyFont="1" applyBorder="1" applyAlignment="1">
      <alignment horizontal="center" vertical="top" wrapText="1"/>
    </xf>
    <xf numFmtId="0" fontId="14" fillId="0" borderId="8" xfId="0" applyFont="1" applyBorder="1" applyAlignment="1">
      <alignment horizontal="center" vertical="top" wrapText="1"/>
    </xf>
    <xf numFmtId="0" fontId="21" fillId="0" borderId="0" xfId="0" applyFont="1" applyFill="1"/>
    <xf numFmtId="0" fontId="22" fillId="0" borderId="0" xfId="0" applyFont="1" applyFill="1"/>
    <xf numFmtId="0" fontId="22" fillId="0" borderId="0" xfId="0" applyFont="1" applyFill="1" applyAlignment="1">
      <alignment horizontal="left" vertical="center"/>
    </xf>
    <xf numFmtId="0" fontId="21" fillId="0" borderId="0" xfId="0" applyFont="1" applyFill="1" applyAlignment="1"/>
    <xf numFmtId="0" fontId="23" fillId="0" borderId="0" xfId="0" applyFont="1" applyFill="1" applyAlignment="1">
      <alignment horizontal="left" vertic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1" fillId="0" borderId="0" xfId="0" applyFont="1" applyFill="1" applyAlignment="1">
      <alignment vertical="center"/>
    </xf>
    <xf numFmtId="0" fontId="22" fillId="0" borderId="0" xfId="0" applyFont="1" applyFill="1" applyAlignment="1">
      <alignment horizontal="justify" vertical="center"/>
    </xf>
    <xf numFmtId="0" fontId="21" fillId="0" borderId="0" xfId="0" applyFont="1" applyFill="1" applyAlignment="1">
      <alignment horizontal="left" vertical="center"/>
    </xf>
    <xf numFmtId="0" fontId="21" fillId="0" borderId="0" xfId="0" applyFont="1" applyFill="1" applyAlignment="1">
      <alignment horizontal="left" vertical="center" wrapText="1"/>
    </xf>
    <xf numFmtId="0" fontId="24" fillId="0" borderId="0" xfId="0" applyFont="1" applyFill="1" applyAlignment="1">
      <alignment horizontal="left" vertical="center" indent="4"/>
    </xf>
    <xf numFmtId="0" fontId="18" fillId="0" borderId="0" xfId="0" applyFont="1" applyFill="1" applyAlignment="1">
      <alignment horizontal="center" vertical="center" wrapText="1"/>
    </xf>
    <xf numFmtId="0" fontId="22" fillId="0" borderId="0" xfId="0" applyFont="1" applyFill="1" applyAlignment="1">
      <alignment horizontal="left" vertical="center" wrapText="1"/>
    </xf>
  </cellXfs>
  <cellStyles count="7">
    <cellStyle name="Обычный" xfId="0" builtinId="0"/>
    <cellStyle name="Обычный 10" xfId="2"/>
    <cellStyle name="Обычный_Полезный отпуск электроэнергии и мощности, реализуемой по регулируемым ценам" xfId="3"/>
    <cellStyle name="Обычный_Сведения об отпуске (передаче) электроэнергии потребителям распределительными сетевыми организациями" xfId="4"/>
    <cellStyle name="Обычный_Техподключения" xfId="6"/>
    <cellStyle name="Обычный_Шаблон по источникам для Модуля Реестр (2)" xfId="5"/>
    <cellStyle name="Процентный"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KMI\Desktop\KOTEL.CALC.NVV.NET.3.23(v3.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C/&#1055;&#1056;&#1045;&#1044;&#1055;&#1056;&#1048;&#1071;&#1058;&#1048;&#1071;/&#1053;&#1043;&#1058;-&#1069;&#1085;&#1077;&#1088;&#1075;&#1080;&#1103;/&#1069;&#1069;/&#1041;&#1072;&#1083;&#1072;&#1085;&#1089;&#1086;&#1074;&#1099;&#1077;%20&#1092;&#1086;&#1088;&#1084;&#1099;/46-&#1069;&#1069;%20(&#1087;&#1077;&#1088;&#1077;&#1076;&#1072;&#1095;&#1072;)%202013/46EP.2011(v2.1)%20NGT-Energi%2012.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EC\&#1055;&#1056;&#1045;&#1044;&#1055;&#1056;&#1048;&#1071;&#1058;&#1048;&#1071;\&#1053;&#1043;&#1058;-&#1069;&#1085;&#1077;&#1088;&#1075;&#1080;&#1103;\&#1069;&#1069;\&#1041;&#1072;&#1083;&#1072;&#1085;&#1089;&#1086;&#1074;&#1099;&#1077;%20&#1092;&#1086;&#1088;&#1084;&#1099;\46-&#1069;&#1069;%20(&#1087;&#1077;&#1088;&#1077;&#1076;&#1072;&#1095;&#1072;)%202013\46EP.2011(v2.1)%20NGT-Energi%2012.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EC/&#1058;&#1040;&#1056;&#1048;&#1060;&#1067;/&#1053;&#1043;&#1058;-&#1069;&#1085;&#1077;&#1088;&#1075;&#1080;&#1103;/46-&#1069;&#1069;%20(&#1087;&#1077;&#1088;&#1077;&#1076;&#1072;&#1095;&#1072;)%20&#1053;&#1043;&#1058;-&#1101;&#1085;&#1077;&#1088;&#1075;&#1080;&#1103;/2013%20&#1075;&#1086;&#1076;%20&#1053;&#1043;&#1058;-&#1069;&#1085;&#1077;&#1088;&#1075;&#1080;&#1103;/46EP.ST(v1.0)%20NGT-Energi%20god.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EC/&#1058;&#1040;&#1056;&#1048;&#1060;&#1067;/&#1058;&#1052;&#1058;&#1055;&#1086;&#1088;&#1090;/46-&#1069;&#1069;%20(&#1087;&#1077;&#1088;&#1077;&#1076;&#1072;&#1095;&#1072;)/2013%20&#1075;&#1086;&#1076;%20&#1058;&#1052;&#1058;&#1055;%2046-&#1069;&#1069;%20(&#1087;&#1077;&#1088;&#1077;&#1076;&#1072;&#1095;&#1072;)/46EP.ST(v1.0)%20TMTPort%20god.201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RVICE\Share\TEC\&#1055;&#1056;&#1045;&#1044;&#1055;&#1056;&#1048;&#1071;&#1058;&#1048;&#1071;\&#1053;&#1043;&#1058;-&#1069;&#1085;&#1077;&#1088;&#1075;&#1080;&#1103;\&#1069;&#1069;\&#1041;&#1072;&#1083;&#1072;&#1085;&#1089;&#1086;&#1074;&#1099;&#1077;%20&#1092;&#1086;&#1088;&#1084;&#1099;\46-&#1069;&#1069;%20(&#1087;&#1077;&#1088;&#1077;&#1076;&#1072;&#1095;&#1072;)%202013\46EP.2011(v2.1)%20NGT-Energi%2012.201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ICE\Share\TEC\&#1058;&#1040;&#1056;&#1048;&#1060;&#1067;\&#1042;&#1058;-&#1056;&#1077;&#1089;&#1091;&#1088;&#1089;\46-&#1101;&#1101;%20(&#1087;&#1077;&#1088;&#1077;&#1076;&#1072;&#1095;&#1072;)\2013%20&#1075;&#1086;&#1076;%20&#1042;&#1058;-&#1056;&#1077;&#1089;&#1091;&#1088;&#1089;\46-&#1069;&#1069;%20(&#1087;&#1077;&#1088;&#1077;&#1076;&#1072;&#1095;&#1072;)%20&#1042;&#1058;-&#1056;&#1077;&#1089;&#1091;&#1088;&#1089;%202013\46EP.ST(v1.0)%20VT-Resurs%20god.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Обновление"/>
      <sheetName val="Лог обновления"/>
      <sheetName val="Титульный"/>
      <sheetName val="tech"/>
      <sheetName val="TEHSHEET"/>
      <sheetName val="НВВ Затраты+"/>
      <sheetName val="modNVVZPlus"/>
      <sheetName val="Расчёт расходов долгосрочный"/>
      <sheetName val="modLongterm"/>
      <sheetName val="Расчёт расходов RAB"/>
      <sheetName val="modRAB"/>
      <sheetName val="Расчёт НВВ по RAB"/>
      <sheetName val="modNVVRAB"/>
      <sheetName val="Расшифровка расходов"/>
      <sheetName val="Свод"/>
      <sheetName val="П1.16"/>
      <sheetName val="П1.17"/>
      <sheetName val="П1.17.1"/>
      <sheetName val="Р.2.1"/>
      <sheetName val="Р.2.2"/>
      <sheetName val="НВВ по уровням"/>
      <sheetName val="Проверка"/>
      <sheetName val="modUpdateStatus"/>
      <sheetName val="modUpdTemplMain"/>
      <sheetName val="modProv"/>
      <sheetName val="REESTR_ORG"/>
      <sheetName val="REESTR"/>
      <sheetName val="modSheetTitle"/>
      <sheetName val="modfrmMethod"/>
      <sheetName val="modApplyMethods"/>
      <sheetName val="modSheetCostsDetails"/>
    </sheetNames>
    <sheetDataSet>
      <sheetData sheetId="0"/>
      <sheetData sheetId="1"/>
      <sheetData sheetId="2"/>
      <sheetData sheetId="3">
        <row r="5">
          <cell r="M5">
            <v>2011</v>
          </cell>
        </row>
        <row r="10">
          <cell r="F10" t="str">
            <v>ООО "ВТ-Ресурс"</v>
          </cell>
        </row>
        <row r="20">
          <cell r="F20" t="str">
            <v>Не регулируется</v>
          </cell>
        </row>
        <row r="21">
          <cell r="F21" t="str">
            <v>Затраты+</v>
          </cell>
        </row>
        <row r="22">
          <cell r="F22" t="str">
            <v>Затраты+</v>
          </cell>
        </row>
        <row r="23">
          <cell r="F23" t="str">
            <v>Долгосрочный</v>
          </cell>
        </row>
        <row r="24">
          <cell r="F24" t="str">
            <v>Долгосрочный</v>
          </cell>
        </row>
        <row r="25">
          <cell r="F25" t="str">
            <v>Долгосрочный</v>
          </cell>
        </row>
        <row r="26">
          <cell r="F26" t="str">
            <v>Не регулируется</v>
          </cell>
        </row>
        <row r="27">
          <cell r="F27" t="str">
            <v>Не регулируется</v>
          </cell>
        </row>
        <row r="28">
          <cell r="F28" t="str">
            <v>Не регулируется</v>
          </cell>
        </row>
        <row r="29">
          <cell r="F29" t="str">
            <v>Не регулируется</v>
          </cell>
        </row>
        <row r="30">
          <cell r="F30" t="str">
            <v>Не регулируется</v>
          </cell>
        </row>
        <row r="31">
          <cell r="F31" t="str">
            <v>Не регулируется</v>
          </cell>
        </row>
        <row r="32">
          <cell r="F32" t="str">
            <v>Не регулируется</v>
          </cell>
        </row>
      </sheetData>
      <sheetData sheetId="4"/>
      <sheetData sheetId="5"/>
      <sheetData sheetId="6">
        <row r="18">
          <cell r="F18">
            <v>0</v>
          </cell>
        </row>
      </sheetData>
      <sheetData sheetId="7"/>
      <sheetData sheetId="8">
        <row r="30">
          <cell r="I30">
            <v>0</v>
          </cell>
        </row>
      </sheetData>
      <sheetData sheetId="9"/>
      <sheetData sheetId="10">
        <row r="30">
          <cell r="G30">
            <v>0</v>
          </cell>
        </row>
      </sheetData>
      <sheetData sheetId="11"/>
      <sheetData sheetId="12">
        <row r="65">
          <cell r="M65">
            <v>0</v>
          </cell>
        </row>
      </sheetData>
      <sheetData sheetId="13"/>
      <sheetData sheetId="14"/>
      <sheetData sheetId="15"/>
      <sheetData sheetId="16">
        <row r="48">
          <cell r="G48">
            <v>0</v>
          </cell>
        </row>
      </sheetData>
      <sheetData sheetId="17">
        <row r="86">
          <cell r="G86">
            <v>0</v>
          </cell>
        </row>
      </sheetData>
      <sheetData sheetId="18">
        <row r="34">
          <cell r="K34">
            <v>0</v>
          </cell>
        </row>
      </sheetData>
      <sheetData sheetId="19">
        <row r="54">
          <cell r="M54">
            <v>0</v>
          </cell>
        </row>
      </sheetData>
      <sheetData sheetId="20">
        <row r="74">
          <cell r="L74">
            <v>0</v>
          </cell>
        </row>
      </sheetData>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 refreshError="1"/>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 refreshError="1"/>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0"/>
      <sheetName val="mod_01"/>
      <sheetName val="mod_11"/>
      <sheetName val="modComm"/>
      <sheetName val="modButton"/>
      <sheetName val="REESTR_ORG"/>
      <sheetName val="REESTR_MO"/>
      <sheetName val="modfrmReestr"/>
      <sheetName val="modfrmCheckUpdates"/>
      <sheetName val="modReestr"/>
      <sheetName val="modListProv"/>
      <sheetName val="modUpdTemplMain"/>
      <sheetName val="modDoubleClick"/>
      <sheetName val="modHyperlink"/>
      <sheetName val="modfrmDateChoose"/>
    </sheetNames>
    <sheetDataSet>
      <sheetData sheetId="0"/>
      <sheetData sheetId="1"/>
      <sheetData sheetId="2">
        <row r="16">
          <cell r="G16" t="str">
            <v>ОАО "Нефтегазтехнология-Энергия"</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0"/>
      <sheetName val="mod_01"/>
      <sheetName val="mod_11"/>
      <sheetName val="modComm"/>
      <sheetName val="modButton"/>
      <sheetName val="REESTR_ORG"/>
      <sheetName val="REESTR_MO"/>
      <sheetName val="modfrmReestr"/>
      <sheetName val="modfrmCheckUpdates"/>
      <sheetName val="modReestr"/>
      <sheetName val="modListProv"/>
      <sheetName val="modUpdTemplMain"/>
      <sheetName val="modDoubleClick"/>
      <sheetName val="modHyperlink"/>
      <sheetName val="modfrmDateChoose"/>
    </sheetNames>
    <sheetDataSet>
      <sheetData sheetId="0"/>
      <sheetData sheetId="1"/>
      <sheetData sheetId="2">
        <row r="16">
          <cell r="G16" t="str">
            <v>ОАО "Туапсинский морской торговый порт"</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 refreshError="1"/>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0"/>
      <sheetName val="mod_01"/>
      <sheetName val="mod_11"/>
      <sheetName val="modComm"/>
      <sheetName val="modButton"/>
      <sheetName val="REESTR_ORG"/>
      <sheetName val="REESTR_MO"/>
      <sheetName val="modfrmReestr"/>
      <sheetName val="modfrmCheckUpdates"/>
      <sheetName val="modReestr"/>
      <sheetName val="modListProv"/>
      <sheetName val="modUpdTemplMain"/>
      <sheetName val="modDoubleClick"/>
      <sheetName val="modHyperlink"/>
      <sheetName val="modfrmDateChoose"/>
      <sheetName val="46EP.ST(v1.0) VT-Resurs god"/>
    </sheetNames>
    <sheetDataSet>
      <sheetData sheetId="0"/>
      <sheetData sheetId="1"/>
      <sheetData sheetId="2">
        <row r="16">
          <cell r="G16" t="str">
            <v>ООО "ВТ-Ресурс"</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51"/>
  <sheetViews>
    <sheetView tabSelected="1" view="pageBreakPreview" zoomScaleNormal="100" zoomScaleSheetLayoutView="100" workbookViewId="0">
      <selection sqref="A1:G1"/>
    </sheetView>
  </sheetViews>
  <sheetFormatPr defaultRowHeight="15" x14ac:dyDescent="0.25"/>
  <cols>
    <col min="1" max="1" width="51.7109375" customWidth="1"/>
    <col min="2" max="2" width="8.7109375" customWidth="1"/>
    <col min="3" max="3" width="12.85546875" customWidth="1"/>
    <col min="4" max="7" width="13.85546875" customWidth="1"/>
  </cols>
  <sheetData>
    <row r="1" spans="1:12" s="10" customFormat="1" ht="55.5" customHeight="1" x14ac:dyDescent="0.25">
      <c r="A1" s="52" t="s">
        <v>31</v>
      </c>
      <c r="B1" s="52"/>
      <c r="C1" s="52"/>
      <c r="D1" s="52"/>
      <c r="E1" s="52"/>
      <c r="F1" s="52"/>
      <c r="G1" s="52"/>
      <c r="H1" s="13"/>
      <c r="I1" s="13"/>
      <c r="J1" s="13"/>
      <c r="K1" s="13"/>
      <c r="L1" s="13"/>
    </row>
    <row r="2" spans="1:12" s="10" customFormat="1" x14ac:dyDescent="0.25"/>
    <row r="3" spans="1:12" s="10" customFormat="1" x14ac:dyDescent="0.25">
      <c r="A3" s="12" t="s">
        <v>30</v>
      </c>
      <c r="B3" s="11"/>
      <c r="C3" s="11"/>
      <c r="D3" s="11"/>
      <c r="E3" s="11"/>
      <c r="F3" s="11"/>
      <c r="G3" s="11"/>
    </row>
    <row r="4" spans="1:12" x14ac:dyDescent="0.25">
      <c r="A4" s="9"/>
      <c r="B4" s="9"/>
      <c r="C4" s="9"/>
      <c r="D4" s="9"/>
      <c r="E4" s="9"/>
      <c r="F4" s="9"/>
      <c r="G4" s="8" t="s">
        <v>29</v>
      </c>
    </row>
    <row r="5" spans="1:12" x14ac:dyDescent="0.25">
      <c r="A5" s="53" t="s">
        <v>28</v>
      </c>
      <c r="B5" s="53" t="s">
        <v>27</v>
      </c>
      <c r="C5" s="53" t="s">
        <v>26</v>
      </c>
      <c r="D5" s="53" t="s">
        <v>25</v>
      </c>
      <c r="E5" s="53"/>
      <c r="F5" s="53"/>
      <c r="G5" s="53"/>
    </row>
    <row r="6" spans="1:12" x14ac:dyDescent="0.25">
      <c r="A6" s="53"/>
      <c r="B6" s="53"/>
      <c r="C6" s="53"/>
      <c r="D6" s="7" t="s">
        <v>15</v>
      </c>
      <c r="E6" s="7" t="s">
        <v>14</v>
      </c>
      <c r="F6" s="7" t="s">
        <v>13</v>
      </c>
      <c r="G6" s="7" t="s">
        <v>24</v>
      </c>
    </row>
    <row r="7" spans="1:12" x14ac:dyDescent="0.25">
      <c r="A7" s="6">
        <v>1</v>
      </c>
      <c r="B7" s="6">
        <v>2</v>
      </c>
      <c r="C7" s="6">
        <v>3</v>
      </c>
      <c r="D7" s="6">
        <v>4</v>
      </c>
      <c r="E7" s="6">
        <v>5</v>
      </c>
      <c r="F7" s="6">
        <v>6</v>
      </c>
      <c r="G7" s="6">
        <v>7</v>
      </c>
    </row>
    <row r="8" spans="1:12" x14ac:dyDescent="0.25">
      <c r="A8" s="51" t="s">
        <v>23</v>
      </c>
      <c r="B8" s="51"/>
      <c r="C8" s="51"/>
      <c r="D8" s="51"/>
      <c r="E8" s="51"/>
      <c r="F8" s="51"/>
      <c r="G8" s="51"/>
    </row>
    <row r="9" spans="1:12" x14ac:dyDescent="0.25">
      <c r="A9" s="3" t="s">
        <v>20</v>
      </c>
      <c r="B9" s="2">
        <v>10</v>
      </c>
      <c r="C9" s="1">
        <v>34289.0789</v>
      </c>
      <c r="D9" s="4"/>
      <c r="E9" s="4">
        <v>3089.346</v>
      </c>
      <c r="F9" s="4"/>
      <c r="G9" s="4"/>
    </row>
    <row r="10" spans="1:12" x14ac:dyDescent="0.25">
      <c r="A10" s="3" t="s">
        <v>19</v>
      </c>
      <c r="B10" s="2">
        <v>20</v>
      </c>
      <c r="C10" s="1">
        <v>34289.0789</v>
      </c>
      <c r="D10" s="4"/>
      <c r="E10" s="4"/>
      <c r="F10" s="4"/>
      <c r="G10" s="4"/>
    </row>
    <row r="11" spans="1:12" x14ac:dyDescent="0.25">
      <c r="A11" s="3" t="s">
        <v>18</v>
      </c>
      <c r="B11" s="2">
        <v>30</v>
      </c>
      <c r="C11" s="1">
        <v>0</v>
      </c>
      <c r="D11" s="4"/>
      <c r="E11" s="4"/>
      <c r="F11" s="4"/>
      <c r="G11" s="4"/>
    </row>
    <row r="12" spans="1:12" x14ac:dyDescent="0.25">
      <c r="A12" s="3" t="s">
        <v>17</v>
      </c>
      <c r="B12" s="2">
        <v>40</v>
      </c>
      <c r="C12" s="1">
        <v>0</v>
      </c>
      <c r="D12" s="4"/>
      <c r="E12" s="4">
        <v>3089.346</v>
      </c>
      <c r="F12" s="4"/>
      <c r="G12" s="4"/>
    </row>
    <row r="13" spans="1:12" ht="22.5" x14ac:dyDescent="0.25">
      <c r="A13" s="3" t="s">
        <v>16</v>
      </c>
      <c r="B13" s="2">
        <v>50</v>
      </c>
      <c r="C13" s="1">
        <v>8197.641599999999</v>
      </c>
      <c r="D13" s="4"/>
      <c r="E13" s="4"/>
      <c r="F13" s="4">
        <v>796.02899999999966</v>
      </c>
      <c r="G13" s="4">
        <v>122.05399999999969</v>
      </c>
    </row>
    <row r="14" spans="1:12" x14ac:dyDescent="0.25">
      <c r="A14" s="3" t="s">
        <v>15</v>
      </c>
      <c r="B14" s="2">
        <v>60</v>
      </c>
      <c r="C14" s="1">
        <v>0</v>
      </c>
      <c r="D14" s="4"/>
      <c r="E14" s="4"/>
      <c r="F14" s="4"/>
      <c r="G14" s="4"/>
    </row>
    <row r="15" spans="1:12" x14ac:dyDescent="0.25">
      <c r="A15" s="3" t="s">
        <v>14</v>
      </c>
      <c r="B15" s="2">
        <v>70</v>
      </c>
      <c r="C15" s="1">
        <v>7026.1202999999996</v>
      </c>
      <c r="D15" s="4"/>
      <c r="E15" s="4"/>
      <c r="F15" s="4">
        <v>796.02899999999966</v>
      </c>
      <c r="G15" s="4"/>
    </row>
    <row r="16" spans="1:12" x14ac:dyDescent="0.25">
      <c r="A16" s="3" t="s">
        <v>13</v>
      </c>
      <c r="B16" s="2">
        <v>80</v>
      </c>
      <c r="C16" s="1">
        <v>1171.5212999999985</v>
      </c>
      <c r="D16" s="4"/>
      <c r="E16" s="4"/>
      <c r="F16" s="4"/>
      <c r="G16" s="4">
        <v>122.05399999999969</v>
      </c>
    </row>
    <row r="17" spans="1:11" x14ac:dyDescent="0.25">
      <c r="A17" s="3" t="s">
        <v>12</v>
      </c>
      <c r="B17" s="2">
        <v>90</v>
      </c>
      <c r="C17" s="1">
        <v>0</v>
      </c>
      <c r="D17" s="4"/>
      <c r="E17" s="4"/>
      <c r="F17" s="4"/>
      <c r="G17" s="4"/>
    </row>
    <row r="18" spans="1:11" x14ac:dyDescent="0.25">
      <c r="A18" s="3" t="s">
        <v>11</v>
      </c>
      <c r="B18" s="2">
        <v>100</v>
      </c>
      <c r="C18" s="1">
        <v>32842.873</v>
      </c>
      <c r="D18" s="4"/>
      <c r="E18" s="4">
        <v>2199.2920000000004</v>
      </c>
      <c r="F18" s="4">
        <v>638.56399999999996</v>
      </c>
      <c r="G18" s="4">
        <v>109.593</v>
      </c>
    </row>
    <row r="19" spans="1:11" ht="22.5" x14ac:dyDescent="0.25">
      <c r="A19" s="3" t="s">
        <v>10</v>
      </c>
      <c r="B19" s="2">
        <v>110</v>
      </c>
      <c r="C19" s="1">
        <v>0</v>
      </c>
      <c r="D19" s="4"/>
      <c r="E19" s="4"/>
      <c r="F19" s="4"/>
      <c r="G19" s="4"/>
    </row>
    <row r="20" spans="1:11" x14ac:dyDescent="0.25">
      <c r="A20" s="3" t="s">
        <v>9</v>
      </c>
      <c r="B20" s="2">
        <v>120</v>
      </c>
      <c r="C20" s="1">
        <v>0</v>
      </c>
      <c r="D20" s="4"/>
      <c r="E20" s="4"/>
      <c r="F20" s="4"/>
      <c r="G20" s="4"/>
    </row>
    <row r="21" spans="1:11" ht="22.5" x14ac:dyDescent="0.25">
      <c r="A21" s="3" t="s">
        <v>22</v>
      </c>
      <c r="B21" s="2">
        <v>130</v>
      </c>
      <c r="C21" s="1">
        <v>13244.234999999999</v>
      </c>
      <c r="D21" s="4"/>
      <c r="E21" s="4">
        <v>868.82300000000009</v>
      </c>
      <c r="F21" s="4">
        <v>92.432000000000002</v>
      </c>
      <c r="G21" s="4"/>
    </row>
    <row r="22" spans="1:11" x14ac:dyDescent="0.25">
      <c r="A22" s="3" t="s">
        <v>7</v>
      </c>
      <c r="B22" s="2">
        <v>140</v>
      </c>
      <c r="C22" s="1">
        <v>19598.638000000003</v>
      </c>
      <c r="D22" s="4"/>
      <c r="E22" s="4">
        <v>1330.4690000000001</v>
      </c>
      <c r="F22" s="4">
        <v>546.13199999999995</v>
      </c>
      <c r="G22" s="4">
        <v>109.593</v>
      </c>
    </row>
    <row r="23" spans="1:11" x14ac:dyDescent="0.25">
      <c r="A23" s="3" t="s">
        <v>6</v>
      </c>
      <c r="B23" s="2">
        <v>150</v>
      </c>
      <c r="C23" s="1">
        <v>8197.641599999999</v>
      </c>
      <c r="D23" s="4"/>
      <c r="E23" s="4">
        <v>796.02899999999966</v>
      </c>
      <c r="F23" s="4">
        <v>122.05399999999969</v>
      </c>
      <c r="G23" s="4"/>
    </row>
    <row r="24" spans="1:11" x14ac:dyDescent="0.25">
      <c r="A24" s="3" t="s">
        <v>5</v>
      </c>
      <c r="B24" s="2">
        <v>160</v>
      </c>
      <c r="C24" s="1">
        <v>0</v>
      </c>
      <c r="D24" s="4"/>
      <c r="E24" s="4"/>
      <c r="F24" s="4"/>
      <c r="G24" s="4"/>
    </row>
    <row r="25" spans="1:11" ht="22.5" x14ac:dyDescent="0.25">
      <c r="A25" s="3" t="s">
        <v>4</v>
      </c>
      <c r="B25" s="2">
        <v>170</v>
      </c>
      <c r="C25" s="1">
        <v>0</v>
      </c>
      <c r="D25" s="4"/>
      <c r="E25" s="4"/>
      <c r="F25" s="4"/>
      <c r="G25" s="4"/>
    </row>
    <row r="26" spans="1:11" x14ac:dyDescent="0.25">
      <c r="A26" s="3" t="s">
        <v>3</v>
      </c>
      <c r="B26" s="2">
        <v>180</v>
      </c>
      <c r="C26" s="1">
        <v>0</v>
      </c>
      <c r="D26" s="4"/>
      <c r="E26" s="4"/>
      <c r="F26" s="4"/>
      <c r="G26" s="4"/>
    </row>
    <row r="27" spans="1:11" x14ac:dyDescent="0.25">
      <c r="A27" s="3" t="s">
        <v>2</v>
      </c>
      <c r="B27" s="2">
        <v>190</v>
      </c>
      <c r="C27" s="1">
        <v>1446.2058999999986</v>
      </c>
      <c r="D27" s="4"/>
      <c r="E27" s="4">
        <v>94.025000000000006</v>
      </c>
      <c r="F27" s="4">
        <v>35.411000000000001</v>
      </c>
      <c r="G27" s="4">
        <v>12.461</v>
      </c>
      <c r="H27" s="5"/>
      <c r="I27" s="5"/>
      <c r="J27" s="5"/>
      <c r="K27" s="5"/>
    </row>
    <row r="28" spans="1:11" x14ac:dyDescent="0.25">
      <c r="A28" s="3" t="s">
        <v>1</v>
      </c>
      <c r="B28" s="2">
        <v>200</v>
      </c>
      <c r="C28" s="1">
        <v>0</v>
      </c>
      <c r="D28" s="4"/>
      <c r="E28" s="4"/>
      <c r="F28" s="4"/>
      <c r="G28" s="4"/>
    </row>
    <row r="29" spans="1:11" x14ac:dyDescent="0.25">
      <c r="A29" s="3" t="s">
        <v>0</v>
      </c>
      <c r="B29" s="2">
        <v>210</v>
      </c>
      <c r="C29" s="1">
        <f t="shared" ref="C29" si="0">SUM(D29:G29)</f>
        <v>-3.1263880373444408E-13</v>
      </c>
      <c r="D29" s="1">
        <f>(D9+D13+D25)-(D18+D23+D24+D26+D27)</f>
        <v>0</v>
      </c>
      <c r="E29" s="1">
        <f>(E9+E13+E25)-(E18+E23+E24+E26+E27)</f>
        <v>0</v>
      </c>
      <c r="F29" s="1">
        <f>(F9+F13+F25)-(F18+F23+F24+F26+F27)</f>
        <v>0</v>
      </c>
      <c r="G29" s="1">
        <f>(G9+G13+G25)-(G18+G23+G24+G26+G27)</f>
        <v>-3.1263880373444408E-13</v>
      </c>
    </row>
    <row r="30" spans="1:11" x14ac:dyDescent="0.25">
      <c r="A30" s="51" t="s">
        <v>21</v>
      </c>
      <c r="B30" s="51"/>
      <c r="C30" s="51"/>
      <c r="D30" s="51"/>
      <c r="E30" s="51"/>
      <c r="F30" s="51"/>
      <c r="G30" s="51"/>
    </row>
    <row r="31" spans="1:11" x14ac:dyDescent="0.25">
      <c r="A31" s="3" t="s">
        <v>20</v>
      </c>
      <c r="B31" s="2">
        <v>300</v>
      </c>
      <c r="C31" s="1">
        <v>4.4998791207349083</v>
      </c>
      <c r="D31" s="4"/>
      <c r="E31" s="4">
        <v>4.8651118110236222</v>
      </c>
      <c r="F31" s="4"/>
      <c r="G31" s="4"/>
    </row>
    <row r="32" spans="1:11" x14ac:dyDescent="0.25">
      <c r="A32" s="3" t="s">
        <v>19</v>
      </c>
      <c r="B32" s="2">
        <v>310</v>
      </c>
      <c r="C32" s="1">
        <v>4.4998791207349083</v>
      </c>
      <c r="D32" s="4"/>
      <c r="E32" s="4"/>
      <c r="F32" s="4"/>
      <c r="G32" s="4"/>
    </row>
    <row r="33" spans="1:7" x14ac:dyDescent="0.25">
      <c r="A33" s="3" t="s">
        <v>18</v>
      </c>
      <c r="B33" s="2">
        <v>320</v>
      </c>
      <c r="C33" s="1">
        <v>0</v>
      </c>
      <c r="D33" s="4"/>
      <c r="E33" s="4"/>
      <c r="F33" s="4"/>
      <c r="G33" s="4"/>
    </row>
    <row r="34" spans="1:7" x14ac:dyDescent="0.25">
      <c r="A34" s="3" t="s">
        <v>17</v>
      </c>
      <c r="B34" s="2">
        <v>330</v>
      </c>
      <c r="C34" s="1">
        <v>0</v>
      </c>
      <c r="D34" s="4"/>
      <c r="E34" s="4">
        <v>4.8651118110236222</v>
      </c>
      <c r="F34" s="4"/>
      <c r="G34" s="4"/>
    </row>
    <row r="35" spans="1:7" ht="22.5" x14ac:dyDescent="0.25">
      <c r="A35" s="3" t="s">
        <v>16</v>
      </c>
      <c r="B35" s="2">
        <v>340</v>
      </c>
      <c r="C35" s="1">
        <v>1.0758059842519683</v>
      </c>
      <c r="D35" s="4"/>
      <c r="E35" s="4"/>
      <c r="F35" s="4">
        <v>1.2535889763779522</v>
      </c>
      <c r="G35" s="4">
        <v>0.19221102362204676</v>
      </c>
    </row>
    <row r="36" spans="1:7" x14ac:dyDescent="0.25">
      <c r="A36" s="3" t="s">
        <v>15</v>
      </c>
      <c r="B36" s="2">
        <v>350</v>
      </c>
      <c r="C36" s="1">
        <v>0</v>
      </c>
      <c r="D36" s="4"/>
      <c r="E36" s="4"/>
      <c r="F36" s="4"/>
      <c r="G36" s="4"/>
    </row>
    <row r="37" spans="1:7" x14ac:dyDescent="0.25">
      <c r="A37" s="3" t="s">
        <v>14</v>
      </c>
      <c r="B37" s="2">
        <v>360</v>
      </c>
      <c r="C37" s="1">
        <v>0.92206303149606295</v>
      </c>
      <c r="D37" s="4"/>
      <c r="E37" s="4"/>
      <c r="F37" s="4">
        <v>1.2535889763779522</v>
      </c>
      <c r="G37" s="4"/>
    </row>
    <row r="38" spans="1:7" x14ac:dyDescent="0.25">
      <c r="A38" s="3" t="s">
        <v>13</v>
      </c>
      <c r="B38" s="2">
        <v>370</v>
      </c>
      <c r="C38" s="1">
        <v>0.15374295275590533</v>
      </c>
      <c r="D38" s="4"/>
      <c r="E38" s="4"/>
      <c r="F38" s="4"/>
      <c r="G38" s="4">
        <v>0.19221102362204676</v>
      </c>
    </row>
    <row r="39" spans="1:7" x14ac:dyDescent="0.25">
      <c r="A39" s="3" t="s">
        <v>12</v>
      </c>
      <c r="B39" s="2">
        <v>380</v>
      </c>
      <c r="C39" s="1">
        <v>0</v>
      </c>
      <c r="D39" s="4"/>
      <c r="E39" s="4"/>
      <c r="F39" s="4"/>
      <c r="G39" s="4"/>
    </row>
    <row r="40" spans="1:7" x14ac:dyDescent="0.25">
      <c r="A40" s="3" t="s">
        <v>11</v>
      </c>
      <c r="B40" s="2">
        <v>390</v>
      </c>
      <c r="C40" s="1">
        <v>4.3100883202099736</v>
      </c>
      <c r="D40" s="4"/>
      <c r="E40" s="4">
        <v>3.4634519685039376</v>
      </c>
      <c r="F40" s="4">
        <v>1.0056125984251969</v>
      </c>
      <c r="G40" s="4">
        <v>0.17258740157480315</v>
      </c>
    </row>
    <row r="41" spans="1:7" ht="22.5" x14ac:dyDescent="0.25">
      <c r="A41" s="3" t="s">
        <v>10</v>
      </c>
      <c r="B41" s="2">
        <v>400</v>
      </c>
      <c r="C41" s="1">
        <v>0</v>
      </c>
      <c r="D41" s="4"/>
      <c r="E41" s="4"/>
      <c r="F41" s="4"/>
      <c r="G41" s="4"/>
    </row>
    <row r="42" spans="1:7" x14ac:dyDescent="0.25">
      <c r="A42" s="3" t="s">
        <v>9</v>
      </c>
      <c r="B42" s="2">
        <v>410</v>
      </c>
      <c r="C42" s="1">
        <v>0</v>
      </c>
      <c r="D42" s="4"/>
      <c r="E42" s="4"/>
      <c r="F42" s="4"/>
      <c r="G42" s="4"/>
    </row>
    <row r="43" spans="1:7" x14ac:dyDescent="0.25">
      <c r="A43" s="3" t="s">
        <v>8</v>
      </c>
      <c r="B43" s="2">
        <v>420</v>
      </c>
      <c r="C43" s="1">
        <v>1.7380885826771653</v>
      </c>
      <c r="D43" s="4"/>
      <c r="E43" s="4">
        <v>1.3682251968503938</v>
      </c>
      <c r="F43" s="4">
        <v>0.14556220472440945</v>
      </c>
      <c r="G43" s="4"/>
    </row>
    <row r="44" spans="1:7" x14ac:dyDescent="0.25">
      <c r="A44" s="3" t="s">
        <v>7</v>
      </c>
      <c r="B44" s="2">
        <v>430</v>
      </c>
      <c r="C44" s="1">
        <v>2.5719997375328085</v>
      </c>
      <c r="D44" s="4"/>
      <c r="E44" s="4">
        <v>2.0952267716535435</v>
      </c>
      <c r="F44" s="4">
        <v>0.86005039370078729</v>
      </c>
      <c r="G44" s="4">
        <v>0.17258740157480315</v>
      </c>
    </row>
    <row r="45" spans="1:7" x14ac:dyDescent="0.25">
      <c r="A45" s="3" t="s">
        <v>6</v>
      </c>
      <c r="B45" s="2">
        <v>440</v>
      </c>
      <c r="C45" s="1">
        <v>1.0758059842519683</v>
      </c>
      <c r="D45" s="4"/>
      <c r="E45" s="4">
        <v>1.2535889763779522</v>
      </c>
      <c r="F45" s="4">
        <v>0.19221102362204676</v>
      </c>
      <c r="G45" s="4"/>
    </row>
    <row r="46" spans="1:7" x14ac:dyDescent="0.25">
      <c r="A46" s="3" t="s">
        <v>5</v>
      </c>
      <c r="B46" s="2">
        <v>450</v>
      </c>
      <c r="C46" s="1">
        <v>0</v>
      </c>
      <c r="D46" s="4"/>
      <c r="E46" s="4"/>
      <c r="F46" s="4"/>
      <c r="G46" s="4"/>
    </row>
    <row r="47" spans="1:7" ht="22.5" x14ac:dyDescent="0.25">
      <c r="A47" s="3" t="s">
        <v>4</v>
      </c>
      <c r="B47" s="2">
        <v>460</v>
      </c>
      <c r="C47" s="1">
        <v>0</v>
      </c>
      <c r="D47" s="4"/>
      <c r="E47" s="4"/>
      <c r="F47" s="4"/>
      <c r="G47" s="4"/>
    </row>
    <row r="48" spans="1:7" x14ac:dyDescent="0.25">
      <c r="A48" s="3" t="s">
        <v>3</v>
      </c>
      <c r="B48" s="2">
        <v>470</v>
      </c>
      <c r="C48" s="1">
        <v>0</v>
      </c>
      <c r="D48" s="4"/>
      <c r="E48" s="4"/>
      <c r="F48" s="4"/>
      <c r="G48" s="4"/>
    </row>
    <row r="49" spans="1:7" x14ac:dyDescent="0.25">
      <c r="A49" s="3" t="s">
        <v>2</v>
      </c>
      <c r="B49" s="2">
        <v>480</v>
      </c>
      <c r="C49" s="1">
        <v>0.18979080052493419</v>
      </c>
      <c r="D49" s="4"/>
      <c r="E49" s="4">
        <v>0.14807086614173229</v>
      </c>
      <c r="F49" s="4">
        <v>5.5765354330708665E-2</v>
      </c>
      <c r="G49" s="4">
        <v>1.9623622047244094E-2</v>
      </c>
    </row>
    <row r="50" spans="1:7" x14ac:dyDescent="0.25">
      <c r="A50" s="3" t="s">
        <v>1</v>
      </c>
      <c r="B50" s="2">
        <v>490</v>
      </c>
      <c r="C50" s="1">
        <v>0</v>
      </c>
      <c r="D50" s="4"/>
      <c r="E50" s="4"/>
      <c r="F50" s="4"/>
      <c r="G50" s="4"/>
    </row>
    <row r="51" spans="1:7" x14ac:dyDescent="0.25">
      <c r="A51" s="3" t="s">
        <v>0</v>
      </c>
      <c r="B51" s="2">
        <v>500</v>
      </c>
      <c r="C51" s="1">
        <f t="shared" ref="C51" si="1">SUM(D51:G51)</f>
        <v>-4.9960036108132044E-16</v>
      </c>
      <c r="D51" s="1">
        <f>(D31+D35+D47)-(D40+D45+D46+D48+D49)</f>
        <v>0</v>
      </c>
      <c r="E51" s="1">
        <f>(E31+E35+E47)-(E40+E45+E46+E48+E49)</f>
        <v>0</v>
      </c>
      <c r="F51" s="1">
        <f>(F31+F35+F47)-(F40+F45+F46+F48+F49)</f>
        <v>0</v>
      </c>
      <c r="G51" s="1">
        <f>(G31+G35+G47)-(G40+G45+G46+G48+G49)</f>
        <v>-4.9960036108132044E-16</v>
      </c>
    </row>
  </sheetData>
  <mergeCells count="7">
    <mergeCell ref="A30:G30"/>
    <mergeCell ref="A1:G1"/>
    <mergeCell ref="A5:A6"/>
    <mergeCell ref="B5:B6"/>
    <mergeCell ref="C5:C6"/>
    <mergeCell ref="D5:G5"/>
    <mergeCell ref="A8:G8"/>
  </mergeCells>
  <dataValidations count="1">
    <dataValidation type="decimal" allowBlank="1" showErrorMessage="1" errorTitle="Ошибка" error="Допускается ввод только действительных чисел!" sqref="C9:G29 C31:G51">
      <formula1>-9.99999999999999E+23</formula1>
      <formula2>9.99999999999999E+23</formula2>
    </dataValidation>
  </dataValidations>
  <printOptions horizontalCentered="1"/>
  <pageMargins left="0.78740157480314965" right="0.39370078740157483" top="0.39370078740157483" bottom="0.3937007874015748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8"/>
  <sheetViews>
    <sheetView view="pageBreakPreview" zoomScaleNormal="100" zoomScaleSheetLayoutView="100" workbookViewId="0">
      <selection sqref="A1:E1"/>
    </sheetView>
  </sheetViews>
  <sheetFormatPr defaultRowHeight="15" x14ac:dyDescent="0.25"/>
  <cols>
    <col min="1" max="1" width="12.7109375" style="15" customWidth="1"/>
    <col min="2" max="2" width="25.42578125" style="15" customWidth="1"/>
    <col min="3" max="3" width="28.42578125" style="15" customWidth="1"/>
    <col min="4" max="4" width="31.28515625" style="15" customWidth="1"/>
    <col min="5" max="5" width="41" style="15" customWidth="1"/>
    <col min="6" max="6" width="25.42578125" style="15" customWidth="1"/>
    <col min="7" max="16384" width="9.140625" style="15"/>
  </cols>
  <sheetData>
    <row r="1" spans="1:5" ht="64.5" customHeight="1" x14ac:dyDescent="0.25">
      <c r="A1" s="52" t="s">
        <v>45</v>
      </c>
      <c r="B1" s="52"/>
      <c r="C1" s="52"/>
      <c r="D1" s="52"/>
      <c r="E1" s="52"/>
    </row>
    <row r="2" spans="1:5" ht="18.75" x14ac:dyDescent="0.25">
      <c r="A2" s="46"/>
      <c r="B2" s="46"/>
      <c r="C2" s="46"/>
      <c r="D2" s="46"/>
      <c r="E2" s="46"/>
    </row>
    <row r="3" spans="1:5" ht="18.75" customHeight="1" x14ac:dyDescent="0.25">
      <c r="A3" s="54" t="s">
        <v>44</v>
      </c>
      <c r="B3" s="54"/>
      <c r="C3" s="54"/>
      <c r="D3" s="54"/>
      <c r="E3" s="54"/>
    </row>
    <row r="4" spans="1:5" x14ac:dyDescent="0.25">
      <c r="A4" s="22"/>
      <c r="B4" s="18" t="s">
        <v>43</v>
      </c>
      <c r="C4" s="18" t="s">
        <v>42</v>
      </c>
      <c r="D4" s="18" t="s">
        <v>41</v>
      </c>
      <c r="E4" s="18" t="s">
        <v>40</v>
      </c>
    </row>
    <row r="5" spans="1:5" x14ac:dyDescent="0.25">
      <c r="A5" s="21" t="s">
        <v>39</v>
      </c>
      <c r="B5" s="17" t="s">
        <v>35</v>
      </c>
      <c r="C5" s="17" t="s">
        <v>34</v>
      </c>
      <c r="D5" s="17" t="s">
        <v>33</v>
      </c>
      <c r="E5" s="17" t="s">
        <v>32</v>
      </c>
    </row>
    <row r="6" spans="1:5" x14ac:dyDescent="0.25">
      <c r="A6" s="20" t="s">
        <v>38</v>
      </c>
      <c r="B6" s="17" t="s">
        <v>35</v>
      </c>
      <c r="C6" s="17" t="s">
        <v>34</v>
      </c>
      <c r="D6" s="17" t="s">
        <v>33</v>
      </c>
      <c r="E6" s="17" t="s">
        <v>32</v>
      </c>
    </row>
    <row r="7" spans="1:5" x14ac:dyDescent="0.25">
      <c r="A7" s="20" t="s">
        <v>37</v>
      </c>
      <c r="B7" s="17" t="s">
        <v>35</v>
      </c>
      <c r="C7" s="17" t="s">
        <v>34</v>
      </c>
      <c r="D7" s="17" t="s">
        <v>33</v>
      </c>
      <c r="E7" s="17" t="s">
        <v>32</v>
      </c>
    </row>
    <row r="8" spans="1:5" x14ac:dyDescent="0.25">
      <c r="A8" s="20" t="s">
        <v>36</v>
      </c>
      <c r="B8" s="17" t="s">
        <v>35</v>
      </c>
      <c r="C8" s="17" t="s">
        <v>34</v>
      </c>
      <c r="D8" s="17" t="s">
        <v>33</v>
      </c>
      <c r="E8" s="17" t="s">
        <v>32</v>
      </c>
    </row>
  </sheetData>
  <mergeCells count="2">
    <mergeCell ref="A1:E1"/>
    <mergeCell ref="A3:E3"/>
  </mergeCells>
  <printOptions horizontalCentered="1"/>
  <pageMargins left="0.78740157480314965" right="0.39370078740157483" top="0.39370078740157483" bottom="0.3937007874015748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7"/>
  <sheetViews>
    <sheetView view="pageBreakPreview" zoomScaleNormal="100" zoomScaleSheetLayoutView="100" workbookViewId="0">
      <selection activeCell="B1" sqref="B1"/>
    </sheetView>
  </sheetViews>
  <sheetFormatPr defaultRowHeight="15" x14ac:dyDescent="0.25"/>
  <cols>
    <col min="1" max="1" width="4" style="14" customWidth="1"/>
    <col min="2" max="2" width="21.7109375" style="14" customWidth="1"/>
    <col min="3" max="3" width="50" style="14" bestFit="1" customWidth="1"/>
    <col min="4" max="4" width="16.85546875" style="14" bestFit="1" customWidth="1"/>
    <col min="5" max="5" width="16.85546875" style="14" customWidth="1"/>
    <col min="6" max="6" width="15.42578125" style="14" bestFit="1" customWidth="1"/>
    <col min="7" max="7" width="12.85546875" style="14" bestFit="1" customWidth="1"/>
    <col min="8" max="16384" width="9.140625" style="14"/>
  </cols>
  <sheetData>
    <row r="1" spans="1:10" ht="18.75" x14ac:dyDescent="0.3">
      <c r="B1" s="19" t="s">
        <v>112</v>
      </c>
    </row>
    <row r="2" spans="1:10" ht="18.75" x14ac:dyDescent="0.3">
      <c r="B2" s="19"/>
    </row>
    <row r="3" spans="1:10" ht="46.5" customHeight="1" x14ac:dyDescent="0.25">
      <c r="A3" s="25" t="s">
        <v>53</v>
      </c>
      <c r="B3" s="55" t="s">
        <v>52</v>
      </c>
      <c r="C3" s="55"/>
      <c r="D3" s="55"/>
      <c r="E3" s="55"/>
      <c r="F3" s="55"/>
      <c r="G3" s="55"/>
      <c r="H3" s="55"/>
      <c r="I3" s="55"/>
      <c r="J3" s="55"/>
    </row>
    <row r="4" spans="1:10" x14ac:dyDescent="0.25">
      <c r="B4" s="23"/>
      <c r="C4" s="23"/>
      <c r="D4" s="23"/>
      <c r="E4" s="23"/>
      <c r="F4" s="23"/>
      <c r="G4" s="23"/>
      <c r="H4" s="23"/>
      <c r="I4" s="23"/>
      <c r="J4" s="23"/>
    </row>
    <row r="5" spans="1:10" x14ac:dyDescent="0.25">
      <c r="B5" s="24" t="s">
        <v>51</v>
      </c>
      <c r="C5" s="24" t="s">
        <v>50</v>
      </c>
      <c r="D5" s="24" t="s">
        <v>49</v>
      </c>
      <c r="E5" s="24" t="s">
        <v>48</v>
      </c>
      <c r="F5" s="24" t="s">
        <v>47</v>
      </c>
      <c r="G5" s="24" t="s">
        <v>46</v>
      </c>
      <c r="H5" s="23"/>
      <c r="I5" s="23"/>
      <c r="J5" s="23"/>
    </row>
    <row r="6" spans="1:10" x14ac:dyDescent="0.25">
      <c r="B6" s="16" t="s">
        <v>34</v>
      </c>
      <c r="C6" s="16" t="s">
        <v>34</v>
      </c>
      <c r="D6" s="16" t="s">
        <v>34</v>
      </c>
      <c r="E6" s="16" t="s">
        <v>34</v>
      </c>
      <c r="F6" s="16" t="s">
        <v>34</v>
      </c>
      <c r="G6" s="16" t="s">
        <v>34</v>
      </c>
      <c r="H6" s="23"/>
      <c r="I6" s="23"/>
      <c r="J6" s="23"/>
    </row>
    <row r="7" spans="1:10" x14ac:dyDescent="0.25">
      <c r="B7" s="56"/>
      <c r="C7" s="56"/>
      <c r="D7" s="56"/>
      <c r="E7" s="56"/>
      <c r="F7" s="56"/>
      <c r="G7" s="56"/>
      <c r="H7" s="23"/>
      <c r="I7" s="23"/>
      <c r="J7" s="23"/>
    </row>
  </sheetData>
  <mergeCells count="2">
    <mergeCell ref="B3:J3"/>
    <mergeCell ref="B7:G7"/>
  </mergeCells>
  <printOptions horizontalCentered="1"/>
  <pageMargins left="0.78740157480314965" right="0.39370078740157483" top="0.39370078740157483" bottom="0.39370078740157483" header="0.31496062992125984" footer="0.31496062992125984"/>
  <pageSetup paperSize="9" scale="5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7"/>
  <sheetViews>
    <sheetView view="pageBreakPreview" zoomScaleNormal="100" zoomScaleSheetLayoutView="100" workbookViewId="0">
      <selection activeCell="B2" sqref="B2"/>
    </sheetView>
  </sheetViews>
  <sheetFormatPr defaultRowHeight="15" x14ac:dyDescent="0.25"/>
  <cols>
    <col min="1" max="1" width="4" style="14" customWidth="1"/>
    <col min="2" max="2" width="21.7109375" style="14" customWidth="1"/>
    <col min="3" max="3" width="50" style="14" bestFit="1" customWidth="1"/>
    <col min="4" max="4" width="16.85546875" style="14" bestFit="1" customWidth="1"/>
    <col min="5" max="5" width="16.85546875" style="14" customWidth="1"/>
    <col min="6" max="6" width="15.42578125" style="14" bestFit="1" customWidth="1"/>
    <col min="7" max="7" width="12.85546875" style="14" bestFit="1" customWidth="1"/>
    <col min="8" max="16384" width="9.140625" style="14"/>
  </cols>
  <sheetData>
    <row r="1" spans="1:10" ht="18.75" x14ac:dyDescent="0.3">
      <c r="B1" s="19" t="s">
        <v>112</v>
      </c>
    </row>
    <row r="3" spans="1:10" ht="17.25" customHeight="1" x14ac:dyDescent="0.25">
      <c r="A3" s="25" t="s">
        <v>67</v>
      </c>
      <c r="B3" s="55" t="s">
        <v>66</v>
      </c>
      <c r="C3" s="55"/>
      <c r="D3" s="55"/>
      <c r="E3" s="55"/>
      <c r="F3" s="55"/>
      <c r="G3" s="55"/>
      <c r="H3" s="55"/>
      <c r="I3" s="55"/>
      <c r="J3" s="55"/>
    </row>
    <row r="5" spans="1:10" x14ac:dyDescent="0.25">
      <c r="B5" s="31" t="s">
        <v>65</v>
      </c>
      <c r="C5" s="31" t="s">
        <v>64</v>
      </c>
    </row>
    <row r="6" spans="1:10" x14ac:dyDescent="0.25">
      <c r="B6" s="31">
        <v>1</v>
      </c>
      <c r="C6" s="31">
        <v>0</v>
      </c>
    </row>
    <row r="7" spans="1:10" x14ac:dyDescent="0.25">
      <c r="B7" s="31">
        <v>2</v>
      </c>
      <c r="C7" s="31">
        <v>0</v>
      </c>
    </row>
    <row r="8" spans="1:10" x14ac:dyDescent="0.25">
      <c r="B8" s="31">
        <v>3</v>
      </c>
      <c r="C8" s="31">
        <v>0</v>
      </c>
    </row>
    <row r="9" spans="1:10" x14ac:dyDescent="0.25">
      <c r="B9" s="31">
        <v>4</v>
      </c>
      <c r="C9" s="31" t="s">
        <v>34</v>
      </c>
    </row>
    <row r="11" spans="1:10" ht="46.5" customHeight="1" x14ac:dyDescent="0.25">
      <c r="A11" s="25" t="s">
        <v>63</v>
      </c>
      <c r="B11" s="55" t="s">
        <v>62</v>
      </c>
      <c r="C11" s="55"/>
      <c r="D11" s="55"/>
      <c r="E11" s="55"/>
      <c r="F11" s="55"/>
      <c r="G11" s="55"/>
      <c r="H11" s="55"/>
      <c r="I11" s="55"/>
      <c r="J11" s="55"/>
    </row>
    <row r="13" spans="1:10" x14ac:dyDescent="0.25">
      <c r="B13" s="57" t="s">
        <v>61</v>
      </c>
      <c r="C13" s="59" t="s">
        <v>60</v>
      </c>
      <c r="D13" s="59"/>
      <c r="E13" s="59"/>
      <c r="F13" s="59"/>
    </row>
    <row r="14" spans="1:10" x14ac:dyDescent="0.25">
      <c r="B14" s="58"/>
      <c r="C14" s="28" t="s">
        <v>59</v>
      </c>
      <c r="D14" s="28" t="s">
        <v>58</v>
      </c>
      <c r="E14" s="28" t="s">
        <v>57</v>
      </c>
      <c r="F14" s="28" t="s">
        <v>56</v>
      </c>
    </row>
    <row r="15" spans="1:10" x14ac:dyDescent="0.25">
      <c r="B15" s="30" t="s">
        <v>55</v>
      </c>
      <c r="C15" s="28">
        <v>0</v>
      </c>
      <c r="D15" s="28">
        <v>0</v>
      </c>
      <c r="E15" s="28">
        <v>0</v>
      </c>
      <c r="F15" s="28" t="s">
        <v>34</v>
      </c>
    </row>
    <row r="16" spans="1:10" x14ac:dyDescent="0.25">
      <c r="B16" s="29" t="s">
        <v>54</v>
      </c>
      <c r="C16" s="28">
        <v>0</v>
      </c>
      <c r="D16" s="28">
        <v>0</v>
      </c>
      <c r="E16" s="28">
        <v>0</v>
      </c>
      <c r="F16" s="28" t="s">
        <v>34</v>
      </c>
    </row>
    <row r="17" spans="2:3" x14ac:dyDescent="0.25">
      <c r="B17" s="27"/>
      <c r="C17" s="26"/>
    </row>
  </sheetData>
  <mergeCells count="4">
    <mergeCell ref="B3:J3"/>
    <mergeCell ref="B11:J11"/>
    <mergeCell ref="B13:B14"/>
    <mergeCell ref="C13:F13"/>
  </mergeCells>
  <printOptions horizontalCentered="1"/>
  <pageMargins left="0.78740157480314965" right="0.39370078740157483" top="0.39370078740157483" bottom="0.39370078740157483" header="0.31496062992125984" footer="0.31496062992125984"/>
  <pageSetup paperSize="9" scale="5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14"/>
  <sheetViews>
    <sheetView view="pageBreakPreview" zoomScaleNormal="100" zoomScaleSheetLayoutView="100" workbookViewId="0">
      <selection activeCell="B1" sqref="B1"/>
    </sheetView>
  </sheetViews>
  <sheetFormatPr defaultRowHeight="15" x14ac:dyDescent="0.25"/>
  <cols>
    <col min="1" max="1" width="4" style="14" customWidth="1"/>
    <col min="2" max="2" width="21.7109375" style="14" customWidth="1"/>
    <col min="3" max="3" width="84.85546875" style="14" customWidth="1"/>
    <col min="4" max="4" width="36.7109375" style="14" customWidth="1"/>
    <col min="5" max="5" width="34.140625" style="14" customWidth="1"/>
    <col min="6" max="16384" width="9.140625" style="14"/>
  </cols>
  <sheetData>
    <row r="1" spans="1:5" ht="18.75" x14ac:dyDescent="0.3">
      <c r="B1" s="19" t="s">
        <v>112</v>
      </c>
    </row>
    <row r="2" spans="1:5" x14ac:dyDescent="0.25">
      <c r="B2" s="27"/>
      <c r="C2" s="26"/>
    </row>
    <row r="3" spans="1:5" x14ac:dyDescent="0.25">
      <c r="A3" s="25" t="s">
        <v>83</v>
      </c>
      <c r="B3" s="55" t="s">
        <v>82</v>
      </c>
      <c r="C3" s="55"/>
      <c r="D3" s="55"/>
      <c r="E3" s="55"/>
    </row>
    <row r="4" spans="1:5" ht="33" customHeight="1" x14ac:dyDescent="0.25">
      <c r="A4" s="25"/>
      <c r="B4" s="24" t="s">
        <v>81</v>
      </c>
      <c r="C4" s="24" t="s">
        <v>80</v>
      </c>
      <c r="D4" s="24" t="s">
        <v>79</v>
      </c>
      <c r="E4" s="24" t="s">
        <v>78</v>
      </c>
    </row>
    <row r="5" spans="1:5" ht="15" customHeight="1" x14ac:dyDescent="0.25">
      <c r="B5" s="24" t="s">
        <v>77</v>
      </c>
      <c r="C5" s="60" t="s">
        <v>113</v>
      </c>
      <c r="D5" s="61"/>
      <c r="E5" s="62"/>
    </row>
    <row r="6" spans="1:5" x14ac:dyDescent="0.25">
      <c r="B6" s="24" t="s">
        <v>76</v>
      </c>
      <c r="C6" s="60" t="s">
        <v>114</v>
      </c>
      <c r="D6" s="61"/>
      <c r="E6" s="62"/>
    </row>
    <row r="7" spans="1:5" x14ac:dyDescent="0.25">
      <c r="B7" s="24" t="s">
        <v>75</v>
      </c>
      <c r="C7" s="60" t="s">
        <v>115</v>
      </c>
      <c r="D7" s="61"/>
      <c r="E7" s="62"/>
    </row>
    <row r="8" spans="1:5" x14ac:dyDescent="0.25">
      <c r="B8" s="24" t="s">
        <v>74</v>
      </c>
      <c r="C8" s="60" t="s">
        <v>116</v>
      </c>
      <c r="D8" s="61"/>
      <c r="E8" s="62"/>
    </row>
    <row r="9" spans="1:5" x14ac:dyDescent="0.25">
      <c r="B9" s="24" t="s">
        <v>73</v>
      </c>
      <c r="C9" s="60" t="s">
        <v>117</v>
      </c>
      <c r="D9" s="61"/>
      <c r="E9" s="62"/>
    </row>
    <row r="10" spans="1:5" x14ac:dyDescent="0.25">
      <c r="B10" s="24" t="s">
        <v>72</v>
      </c>
      <c r="C10" s="60" t="s">
        <v>118</v>
      </c>
      <c r="D10" s="61"/>
      <c r="E10" s="62"/>
    </row>
    <row r="11" spans="1:5" x14ac:dyDescent="0.25">
      <c r="B11" s="24" t="s">
        <v>71</v>
      </c>
      <c r="C11" s="60" t="s">
        <v>119</v>
      </c>
      <c r="D11" s="61"/>
      <c r="E11" s="62"/>
    </row>
    <row r="12" spans="1:5" x14ac:dyDescent="0.25">
      <c r="B12" s="24" t="s">
        <v>70</v>
      </c>
      <c r="C12" s="60" t="s">
        <v>120</v>
      </c>
      <c r="D12" s="61"/>
      <c r="E12" s="62"/>
    </row>
    <row r="13" spans="1:5" x14ac:dyDescent="0.25">
      <c r="B13" s="24" t="s">
        <v>69</v>
      </c>
      <c r="C13" s="60" t="s">
        <v>121</v>
      </c>
      <c r="D13" s="61"/>
      <c r="E13" s="62"/>
    </row>
    <row r="14" spans="1:5" x14ac:dyDescent="0.25">
      <c r="B14" s="24" t="s">
        <v>68</v>
      </c>
      <c r="C14" s="60" t="s">
        <v>122</v>
      </c>
      <c r="D14" s="61"/>
      <c r="E14" s="62"/>
    </row>
  </sheetData>
  <mergeCells count="11">
    <mergeCell ref="B3:E3"/>
    <mergeCell ref="C5:E5"/>
    <mergeCell ref="C6:E6"/>
    <mergeCell ref="C7:E7"/>
    <mergeCell ref="C8:E8"/>
    <mergeCell ref="C9:E9"/>
    <mergeCell ref="C10:E10"/>
    <mergeCell ref="C11:E11"/>
    <mergeCell ref="C12:E12"/>
    <mergeCell ref="C13:E13"/>
    <mergeCell ref="C14:E14"/>
  </mergeCells>
  <printOptions horizontalCentered="1"/>
  <pageMargins left="0.78740157480314965" right="0.39370078740157483" top="0.39370078740157483" bottom="0.39370078740157483" header="0.31496062992125984" footer="0.31496062992125984"/>
  <pageSetup paperSize="9" scale="4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24"/>
  <sheetViews>
    <sheetView view="pageBreakPreview" zoomScaleNormal="85" zoomScaleSheetLayoutView="100" workbookViewId="0">
      <selection sqref="A1:J1"/>
    </sheetView>
  </sheetViews>
  <sheetFormatPr defaultRowHeight="15" x14ac:dyDescent="0.25"/>
  <cols>
    <col min="1" max="1" width="18.140625" customWidth="1"/>
    <col min="2" max="10" width="15.5703125" customWidth="1"/>
  </cols>
  <sheetData>
    <row r="1" spans="1:11" ht="71.25" customHeight="1" x14ac:dyDescent="0.25">
      <c r="A1" s="50" t="s">
        <v>107</v>
      </c>
      <c r="B1" s="50"/>
      <c r="C1" s="50"/>
      <c r="D1" s="50"/>
      <c r="E1" s="50"/>
      <c r="F1" s="50"/>
      <c r="G1" s="50"/>
      <c r="H1" s="50"/>
      <c r="I1" s="50"/>
      <c r="J1" s="50"/>
      <c r="K1" s="41"/>
    </row>
    <row r="2" spans="1:11" ht="15.75" x14ac:dyDescent="0.25">
      <c r="A2" s="45"/>
      <c r="B2" s="45"/>
      <c r="C2" s="45"/>
      <c r="D2" s="45"/>
      <c r="E2" s="45"/>
      <c r="F2" s="45"/>
      <c r="G2" s="45"/>
      <c r="H2" s="45"/>
      <c r="I2" s="45"/>
      <c r="J2" s="45"/>
      <c r="K2" s="41"/>
    </row>
    <row r="3" spans="1:11" ht="47.25" customHeight="1" x14ac:dyDescent="0.25">
      <c r="A3" s="40" t="s">
        <v>81</v>
      </c>
      <c r="B3" s="72" t="s">
        <v>106</v>
      </c>
      <c r="C3" s="73"/>
      <c r="D3" s="72" t="s">
        <v>105</v>
      </c>
      <c r="E3" s="74"/>
      <c r="F3" s="74"/>
      <c r="G3" s="73"/>
      <c r="H3" s="72" t="s">
        <v>104</v>
      </c>
      <c r="I3" s="74"/>
      <c r="J3" s="73"/>
    </row>
    <row r="4" spans="1:11" ht="42" customHeight="1" x14ac:dyDescent="0.25">
      <c r="A4" s="39"/>
      <c r="B4" s="38" t="s">
        <v>103</v>
      </c>
      <c r="C4" s="38" t="s">
        <v>102</v>
      </c>
      <c r="D4" s="38" t="s">
        <v>103</v>
      </c>
      <c r="E4" s="38" t="s">
        <v>102</v>
      </c>
      <c r="F4" s="38" t="s">
        <v>101</v>
      </c>
      <c r="G4" s="38" t="s">
        <v>100</v>
      </c>
      <c r="H4" s="38" t="s">
        <v>99</v>
      </c>
      <c r="I4" s="38" t="s">
        <v>98</v>
      </c>
      <c r="J4" s="38" t="s">
        <v>97</v>
      </c>
    </row>
    <row r="5" spans="1:11" x14ac:dyDescent="0.25">
      <c r="A5" s="37" t="s">
        <v>96</v>
      </c>
      <c r="B5" s="34">
        <v>0</v>
      </c>
      <c r="C5" s="34">
        <v>0</v>
      </c>
      <c r="D5" s="34">
        <v>0</v>
      </c>
      <c r="E5" s="34">
        <v>0</v>
      </c>
      <c r="F5" s="34" t="s">
        <v>34</v>
      </c>
      <c r="G5" s="35">
        <v>0</v>
      </c>
      <c r="H5" s="34">
        <v>0</v>
      </c>
      <c r="I5" s="34">
        <v>0</v>
      </c>
      <c r="J5" s="34">
        <v>0</v>
      </c>
    </row>
    <row r="6" spans="1:11" x14ac:dyDescent="0.25">
      <c r="A6" s="37" t="s">
        <v>95</v>
      </c>
      <c r="B6" s="34">
        <v>0</v>
      </c>
      <c r="C6" s="34">
        <v>0</v>
      </c>
      <c r="D6" s="34">
        <v>0</v>
      </c>
      <c r="E6" s="34">
        <v>0</v>
      </c>
      <c r="F6" s="34" t="s">
        <v>34</v>
      </c>
      <c r="G6" s="35">
        <v>0</v>
      </c>
      <c r="H6" s="34">
        <v>0</v>
      </c>
      <c r="I6" s="34">
        <v>0</v>
      </c>
      <c r="J6" s="34">
        <v>0</v>
      </c>
    </row>
    <row r="7" spans="1:11" x14ac:dyDescent="0.25">
      <c r="A7" s="37" t="s">
        <v>94</v>
      </c>
      <c r="B7" s="34">
        <v>0</v>
      </c>
      <c r="C7" s="34">
        <v>0</v>
      </c>
      <c r="D7" s="34">
        <v>0</v>
      </c>
      <c r="E7" s="34">
        <v>0</v>
      </c>
      <c r="F7" s="34" t="s">
        <v>34</v>
      </c>
      <c r="G7" s="35">
        <v>0</v>
      </c>
      <c r="H7" s="34">
        <v>0</v>
      </c>
      <c r="I7" s="34">
        <v>0</v>
      </c>
      <c r="J7" s="34">
        <v>0</v>
      </c>
    </row>
    <row r="8" spans="1:11" x14ac:dyDescent="0.25">
      <c r="A8" s="37" t="s">
        <v>93</v>
      </c>
      <c r="B8" s="34">
        <v>0</v>
      </c>
      <c r="C8" s="34">
        <v>0</v>
      </c>
      <c r="D8" s="34">
        <v>0</v>
      </c>
      <c r="E8" s="34">
        <v>0</v>
      </c>
      <c r="F8" s="34" t="s">
        <v>34</v>
      </c>
      <c r="G8" s="35">
        <v>0</v>
      </c>
      <c r="H8" s="34">
        <v>0</v>
      </c>
      <c r="I8" s="34">
        <v>0</v>
      </c>
      <c r="J8" s="34">
        <v>0</v>
      </c>
    </row>
    <row r="9" spans="1:11" x14ac:dyDescent="0.25">
      <c r="A9" s="37" t="s">
        <v>92</v>
      </c>
      <c r="B9" s="34">
        <v>0</v>
      </c>
      <c r="C9" s="34">
        <v>0</v>
      </c>
      <c r="D9" s="34">
        <v>0</v>
      </c>
      <c r="E9" s="34">
        <v>0</v>
      </c>
      <c r="F9" s="34" t="s">
        <v>34</v>
      </c>
      <c r="G9" s="35">
        <v>0</v>
      </c>
      <c r="H9" s="34">
        <v>0</v>
      </c>
      <c r="I9" s="34">
        <v>0</v>
      </c>
      <c r="J9" s="34">
        <v>0</v>
      </c>
    </row>
    <row r="10" spans="1:11" x14ac:dyDescent="0.25">
      <c r="A10" s="37" t="s">
        <v>91</v>
      </c>
      <c r="B10" s="34">
        <v>0</v>
      </c>
      <c r="C10" s="34">
        <v>0</v>
      </c>
      <c r="D10" s="34">
        <v>0</v>
      </c>
      <c r="E10" s="34">
        <v>0</v>
      </c>
      <c r="F10" s="34" t="s">
        <v>34</v>
      </c>
      <c r="G10" s="35">
        <v>0</v>
      </c>
      <c r="H10" s="34">
        <v>0</v>
      </c>
      <c r="I10" s="34">
        <v>0</v>
      </c>
      <c r="J10" s="34">
        <v>0</v>
      </c>
    </row>
    <row r="11" spans="1:11" x14ac:dyDescent="0.25">
      <c r="A11" s="37" t="s">
        <v>90</v>
      </c>
      <c r="B11" s="34">
        <v>0</v>
      </c>
      <c r="C11" s="34">
        <v>0</v>
      </c>
      <c r="D11" s="34">
        <v>0</v>
      </c>
      <c r="E11" s="34">
        <v>0</v>
      </c>
      <c r="F11" s="34" t="s">
        <v>34</v>
      </c>
      <c r="G11" s="35">
        <v>0</v>
      </c>
      <c r="H11" s="34">
        <v>0</v>
      </c>
      <c r="I11" s="34">
        <v>0</v>
      </c>
      <c r="J11" s="34">
        <v>0</v>
      </c>
    </row>
    <row r="12" spans="1:11" x14ac:dyDescent="0.25">
      <c r="A12" s="37" t="s">
        <v>89</v>
      </c>
      <c r="B12" s="34">
        <v>0</v>
      </c>
      <c r="C12" s="34">
        <v>0</v>
      </c>
      <c r="D12" s="34">
        <v>0</v>
      </c>
      <c r="E12" s="34">
        <v>0</v>
      </c>
      <c r="F12" s="34" t="s">
        <v>34</v>
      </c>
      <c r="G12" s="35">
        <v>0</v>
      </c>
      <c r="H12" s="34">
        <v>0</v>
      </c>
      <c r="I12" s="34">
        <v>0</v>
      </c>
      <c r="J12" s="34">
        <v>0</v>
      </c>
    </row>
    <row r="13" spans="1:11" x14ac:dyDescent="0.25">
      <c r="A13" s="37" t="s">
        <v>88</v>
      </c>
      <c r="B13" s="34">
        <v>0</v>
      </c>
      <c r="C13" s="34">
        <v>0</v>
      </c>
      <c r="D13" s="34">
        <v>0</v>
      </c>
      <c r="E13" s="34">
        <v>0</v>
      </c>
      <c r="F13" s="34" t="s">
        <v>34</v>
      </c>
      <c r="G13" s="35">
        <v>0</v>
      </c>
      <c r="H13" s="34">
        <v>0</v>
      </c>
      <c r="I13" s="34">
        <v>0</v>
      </c>
      <c r="J13" s="34">
        <v>0</v>
      </c>
    </row>
    <row r="14" spans="1:11" x14ac:dyDescent="0.25">
      <c r="A14" s="37" t="s">
        <v>87</v>
      </c>
      <c r="B14" s="34">
        <v>0</v>
      </c>
      <c r="C14" s="34">
        <v>0</v>
      </c>
      <c r="D14" s="34">
        <v>0</v>
      </c>
      <c r="E14" s="34">
        <v>0</v>
      </c>
      <c r="F14" s="34" t="s">
        <v>34</v>
      </c>
      <c r="G14" s="35">
        <v>0</v>
      </c>
      <c r="H14" s="34">
        <v>0</v>
      </c>
      <c r="I14" s="34">
        <v>0</v>
      </c>
      <c r="J14" s="34">
        <v>0</v>
      </c>
    </row>
    <row r="15" spans="1:11" x14ac:dyDescent="0.25">
      <c r="A15" s="37" t="s">
        <v>86</v>
      </c>
      <c r="B15" s="34" t="s">
        <v>34</v>
      </c>
      <c r="C15" s="34" t="s">
        <v>34</v>
      </c>
      <c r="D15" s="34" t="s">
        <v>34</v>
      </c>
      <c r="E15" s="34" t="s">
        <v>34</v>
      </c>
      <c r="F15" s="34" t="s">
        <v>34</v>
      </c>
      <c r="G15" s="34" t="s">
        <v>34</v>
      </c>
      <c r="H15" s="34" t="s">
        <v>34</v>
      </c>
      <c r="I15" s="34" t="s">
        <v>34</v>
      </c>
      <c r="J15" s="34" t="s">
        <v>34</v>
      </c>
    </row>
    <row r="16" spans="1:11" x14ac:dyDescent="0.25">
      <c r="A16" s="36" t="s">
        <v>85</v>
      </c>
      <c r="B16" s="34" t="s">
        <v>34</v>
      </c>
      <c r="C16" s="34" t="s">
        <v>34</v>
      </c>
      <c r="D16" s="34" t="s">
        <v>34</v>
      </c>
      <c r="E16" s="34" t="s">
        <v>34</v>
      </c>
      <c r="F16" s="34" t="s">
        <v>34</v>
      </c>
      <c r="G16" s="34" t="s">
        <v>34</v>
      </c>
      <c r="H16" s="34" t="s">
        <v>34</v>
      </c>
      <c r="I16" s="34" t="s">
        <v>34</v>
      </c>
      <c r="J16" s="34" t="s">
        <v>34</v>
      </c>
    </row>
    <row r="17" spans="1:10" x14ac:dyDescent="0.25">
      <c r="A17" s="63" t="s">
        <v>84</v>
      </c>
      <c r="B17" s="66">
        <f>SUM(B5:B16)</f>
        <v>0</v>
      </c>
      <c r="C17" s="66">
        <f>SUM(C5:C16)</f>
        <v>0</v>
      </c>
      <c r="D17" s="66">
        <f>SUM(D5:D16)</f>
        <v>0</v>
      </c>
      <c r="E17" s="66">
        <f>SUM(E5:E16)</f>
        <v>0</v>
      </c>
      <c r="F17" s="66" t="s">
        <v>34</v>
      </c>
      <c r="G17" s="69">
        <f>SUM(G5:G16)</f>
        <v>0</v>
      </c>
      <c r="H17" s="66">
        <f>SUM(H5:H16)</f>
        <v>0</v>
      </c>
      <c r="I17" s="66">
        <f>SUM(I5:I16)</f>
        <v>0</v>
      </c>
      <c r="J17" s="66">
        <f>SUM(J5:J16)</f>
        <v>0</v>
      </c>
    </row>
    <row r="18" spans="1:10" x14ac:dyDescent="0.25">
      <c r="A18" s="64"/>
      <c r="B18" s="67"/>
      <c r="C18" s="67"/>
      <c r="D18" s="67"/>
      <c r="E18" s="67"/>
      <c r="F18" s="67"/>
      <c r="G18" s="70"/>
      <c r="H18" s="67"/>
      <c r="I18" s="67"/>
      <c r="J18" s="67"/>
    </row>
    <row r="19" spans="1:10" ht="4.5" customHeight="1" x14ac:dyDescent="0.25">
      <c r="A19" s="65"/>
      <c r="B19" s="68"/>
      <c r="C19" s="68"/>
      <c r="D19" s="68"/>
      <c r="E19" s="68"/>
      <c r="F19" s="68"/>
      <c r="G19" s="71"/>
      <c r="H19" s="68"/>
      <c r="I19" s="68"/>
      <c r="J19" s="68"/>
    </row>
    <row r="20" spans="1:10" x14ac:dyDescent="0.25">
      <c r="G20" s="33"/>
    </row>
    <row r="22" spans="1:10" x14ac:dyDescent="0.25">
      <c r="G22" s="32"/>
    </row>
    <row r="23" spans="1:10" x14ac:dyDescent="0.25">
      <c r="G23" s="32"/>
    </row>
    <row r="24" spans="1:10" x14ac:dyDescent="0.25">
      <c r="G24" s="32"/>
    </row>
  </sheetData>
  <mergeCells count="14">
    <mergeCell ref="A1:J1"/>
    <mergeCell ref="A17:A19"/>
    <mergeCell ref="B17:B19"/>
    <mergeCell ref="C17:C19"/>
    <mergeCell ref="D17:D19"/>
    <mergeCell ref="I17:I19"/>
    <mergeCell ref="J17:J19"/>
    <mergeCell ref="E17:E19"/>
    <mergeCell ref="F17:F19"/>
    <mergeCell ref="G17:G19"/>
    <mergeCell ref="H17:H19"/>
    <mergeCell ref="B3:C3"/>
    <mergeCell ref="D3:G3"/>
    <mergeCell ref="H3:J3"/>
  </mergeCells>
  <printOptions horizontalCentered="1"/>
  <pageMargins left="0.59055118110236227" right="0.19685039370078741" top="0.19685039370078741" bottom="0.19685039370078741" header="0.31496062992125984" footer="0.31496062992125984"/>
  <pageSetup paperSize="9"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7"/>
  <sheetViews>
    <sheetView view="pageBreakPreview" zoomScaleNormal="100" zoomScaleSheetLayoutView="100" workbookViewId="0">
      <selection activeCell="K35" sqref="K35"/>
    </sheetView>
  </sheetViews>
  <sheetFormatPr defaultRowHeight="15" x14ac:dyDescent="0.25"/>
  <sheetData>
    <row r="1" spans="1:11" ht="74.25" customHeight="1" x14ac:dyDescent="0.25">
      <c r="A1" s="50" t="s">
        <v>109</v>
      </c>
      <c r="B1" s="50"/>
      <c r="C1" s="50"/>
      <c r="D1" s="50"/>
      <c r="E1" s="50"/>
      <c r="F1" s="50"/>
      <c r="G1" s="50"/>
      <c r="H1" s="50"/>
      <c r="I1" s="50"/>
      <c r="J1" s="50"/>
      <c r="K1" s="50"/>
    </row>
    <row r="2" spans="1:11" ht="15.75" x14ac:dyDescent="0.25">
      <c r="A2" s="14"/>
      <c r="B2" s="14"/>
      <c r="C2" s="14"/>
      <c r="D2" s="14"/>
      <c r="E2" s="14"/>
      <c r="F2" s="43" t="s">
        <v>108</v>
      </c>
    </row>
    <row r="3" spans="1:11" x14ac:dyDescent="0.25">
      <c r="A3" s="42" t="s">
        <v>65</v>
      </c>
      <c r="B3" s="42" t="s">
        <v>111</v>
      </c>
      <c r="C3" s="42" t="s">
        <v>15</v>
      </c>
      <c r="D3" s="42" t="s">
        <v>14</v>
      </c>
      <c r="E3" s="42" t="s">
        <v>13</v>
      </c>
      <c r="F3" s="42" t="s">
        <v>24</v>
      </c>
    </row>
    <row r="4" spans="1:11" x14ac:dyDescent="0.25">
      <c r="A4" s="47">
        <v>1</v>
      </c>
      <c r="B4" s="49" t="s">
        <v>34</v>
      </c>
      <c r="C4" s="31" t="s">
        <v>34</v>
      </c>
      <c r="D4" s="31" t="s">
        <v>34</v>
      </c>
      <c r="E4" s="31" t="s">
        <v>34</v>
      </c>
      <c r="F4" s="31" t="s">
        <v>34</v>
      </c>
    </row>
    <row r="5" spans="1:11" x14ac:dyDescent="0.25">
      <c r="A5" s="47">
        <v>2</v>
      </c>
      <c r="B5" s="49" t="s">
        <v>34</v>
      </c>
      <c r="C5" s="31" t="s">
        <v>34</v>
      </c>
      <c r="D5" s="31" t="s">
        <v>34</v>
      </c>
      <c r="E5" s="31" t="s">
        <v>34</v>
      </c>
      <c r="F5" s="31" t="s">
        <v>34</v>
      </c>
    </row>
    <row r="6" spans="1:11" x14ac:dyDescent="0.25">
      <c r="A6" s="47">
        <v>3</v>
      </c>
      <c r="B6" s="49" t="s">
        <v>34</v>
      </c>
      <c r="C6" s="31" t="s">
        <v>34</v>
      </c>
      <c r="D6" s="31" t="s">
        <v>34</v>
      </c>
      <c r="E6" s="31" t="s">
        <v>34</v>
      </c>
      <c r="F6" s="31" t="s">
        <v>34</v>
      </c>
    </row>
    <row r="7" spans="1:11" x14ac:dyDescent="0.25">
      <c r="A7" s="47">
        <v>4</v>
      </c>
      <c r="B7" s="49" t="s">
        <v>34</v>
      </c>
      <c r="C7" s="31" t="s">
        <v>34</v>
      </c>
      <c r="D7" s="31" t="s">
        <v>34</v>
      </c>
      <c r="E7" s="31" t="s">
        <v>34</v>
      </c>
      <c r="F7" s="31" t="s">
        <v>34</v>
      </c>
    </row>
  </sheetData>
  <mergeCells count="1">
    <mergeCell ref="A1:K1"/>
  </mergeCells>
  <pageMargins left="0.7" right="0.7" top="0.75" bottom="0.75" header="0.3" footer="0.3"/>
  <pageSetup paperSize="9" scale="8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3"/>
  <sheetViews>
    <sheetView view="pageBreakPreview" zoomScaleNormal="100" zoomScaleSheetLayoutView="100" workbookViewId="0"/>
  </sheetViews>
  <sheetFormatPr defaultRowHeight="15" x14ac:dyDescent="0.25"/>
  <cols>
    <col min="1" max="1" width="85.42578125" customWidth="1"/>
  </cols>
  <sheetData>
    <row r="1" spans="1:1" ht="148.5" customHeight="1" x14ac:dyDescent="0.25">
      <c r="A1" s="44" t="s">
        <v>110</v>
      </c>
    </row>
    <row r="3" spans="1:1" ht="94.5" customHeight="1" x14ac:dyDescent="0.25">
      <c r="A3" s="48" t="s">
        <v>170</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36"/>
  <sheetViews>
    <sheetView view="pageBreakPreview" zoomScaleNormal="100" zoomScaleSheetLayoutView="100" workbookViewId="0">
      <selection sqref="A1:F1"/>
    </sheetView>
  </sheetViews>
  <sheetFormatPr defaultRowHeight="15" x14ac:dyDescent="0.25"/>
  <cols>
    <col min="1" max="1" width="6.140625" style="75" customWidth="1"/>
    <col min="2" max="2" width="17.140625" style="75" customWidth="1"/>
    <col min="3" max="3" width="67" style="75" customWidth="1"/>
    <col min="4" max="4" width="22" style="75" customWidth="1"/>
    <col min="5" max="5" width="17.42578125" style="75" customWidth="1"/>
    <col min="6" max="6" width="28.7109375" style="75" customWidth="1"/>
    <col min="7" max="16384" width="9.140625" style="75"/>
  </cols>
  <sheetData>
    <row r="1" spans="1:6" ht="24" customHeight="1" x14ac:dyDescent="0.25">
      <c r="A1" s="90" t="s">
        <v>166</v>
      </c>
      <c r="B1" s="90"/>
      <c r="C1" s="90"/>
      <c r="D1" s="90"/>
      <c r="E1" s="90"/>
      <c r="F1" s="90"/>
    </row>
    <row r="3" spans="1:6" x14ac:dyDescent="0.25">
      <c r="A3" s="87" t="s">
        <v>165</v>
      </c>
      <c r="B3" s="87"/>
      <c r="C3" s="87"/>
      <c r="D3" s="87"/>
      <c r="E3" s="87"/>
      <c r="F3" s="87"/>
    </row>
    <row r="4" spans="1:6" x14ac:dyDescent="0.25">
      <c r="A4" s="87" t="s">
        <v>164</v>
      </c>
      <c r="B4" s="87"/>
      <c r="C4" s="87"/>
      <c r="D4" s="87"/>
      <c r="E4" s="87"/>
      <c r="F4" s="87"/>
    </row>
    <row r="5" spans="1:6" x14ac:dyDescent="0.25">
      <c r="A5" s="89" t="s">
        <v>163</v>
      </c>
      <c r="B5" s="89"/>
      <c r="C5" s="89"/>
      <c r="D5" s="89"/>
      <c r="E5" s="89"/>
      <c r="F5" s="89"/>
    </row>
    <row r="6" spans="1:6" x14ac:dyDescent="0.25">
      <c r="A6" s="89"/>
      <c r="B6" s="89"/>
      <c r="C6" s="89"/>
      <c r="D6" s="89"/>
      <c r="E6" s="89"/>
      <c r="F6" s="89"/>
    </row>
    <row r="7" spans="1:6" x14ac:dyDescent="0.25">
      <c r="A7" s="88" t="s">
        <v>162</v>
      </c>
      <c r="B7" s="88"/>
      <c r="C7" s="88"/>
      <c r="D7" s="88"/>
      <c r="E7" s="88"/>
      <c r="F7" s="88"/>
    </row>
    <row r="8" spans="1:6" x14ac:dyDescent="0.25">
      <c r="A8" s="88" t="s">
        <v>161</v>
      </c>
      <c r="B8" s="88"/>
      <c r="C8" s="88"/>
      <c r="D8" s="88"/>
      <c r="E8" s="88"/>
      <c r="F8" s="88"/>
    </row>
    <row r="9" spans="1:6" x14ac:dyDescent="0.25">
      <c r="A9" s="87" t="s">
        <v>160</v>
      </c>
      <c r="B9" s="87"/>
      <c r="C9" s="87"/>
      <c r="D9" s="87"/>
      <c r="E9" s="87"/>
      <c r="F9" s="87"/>
    </row>
    <row r="10" spans="1:6" ht="15.75" x14ac:dyDescent="0.25">
      <c r="A10" s="86"/>
    </row>
    <row r="11" spans="1:6" x14ac:dyDescent="0.25">
      <c r="A11" s="85" t="s">
        <v>159</v>
      </c>
    </row>
    <row r="13" spans="1:6" ht="30" x14ac:dyDescent="0.25">
      <c r="A13" s="84" t="s">
        <v>158</v>
      </c>
      <c r="B13" s="84" t="s">
        <v>157</v>
      </c>
      <c r="C13" s="84" t="s">
        <v>156</v>
      </c>
      <c r="D13" s="84" t="s">
        <v>155</v>
      </c>
      <c r="E13" s="84" t="s">
        <v>154</v>
      </c>
      <c r="F13" s="84" t="s">
        <v>153</v>
      </c>
    </row>
    <row r="14" spans="1:6" x14ac:dyDescent="0.25">
      <c r="A14" s="80">
        <v>1</v>
      </c>
      <c r="B14" s="80" t="s">
        <v>152</v>
      </c>
      <c r="C14" s="82" t="s">
        <v>151</v>
      </c>
      <c r="D14" s="81" t="s">
        <v>131</v>
      </c>
      <c r="E14" s="81">
        <v>1</v>
      </c>
      <c r="F14" s="80" t="s">
        <v>130</v>
      </c>
    </row>
    <row r="15" spans="1:6" ht="25.5" x14ac:dyDescent="0.25">
      <c r="A15" s="80"/>
      <c r="B15" s="80"/>
      <c r="C15" s="82" t="s">
        <v>150</v>
      </c>
      <c r="D15" s="81" t="s">
        <v>34</v>
      </c>
      <c r="E15" s="81">
        <v>3</v>
      </c>
      <c r="F15" s="80"/>
    </row>
    <row r="16" spans="1:6" ht="25.5" x14ac:dyDescent="0.25">
      <c r="A16" s="80"/>
      <c r="B16" s="80"/>
      <c r="C16" s="82" t="s">
        <v>149</v>
      </c>
      <c r="D16" s="81" t="s">
        <v>128</v>
      </c>
      <c r="E16" s="81">
        <v>1</v>
      </c>
      <c r="F16" s="80"/>
    </row>
    <row r="17" spans="1:6" ht="38.25" x14ac:dyDescent="0.25">
      <c r="A17" s="80"/>
      <c r="B17" s="80"/>
      <c r="C17" s="82" t="s">
        <v>148</v>
      </c>
      <c r="D17" s="81" t="s">
        <v>34</v>
      </c>
      <c r="E17" s="81">
        <v>3</v>
      </c>
      <c r="F17" s="80"/>
    </row>
    <row r="18" spans="1:6" ht="25.5" x14ac:dyDescent="0.25">
      <c r="A18" s="80"/>
      <c r="B18" s="80"/>
      <c r="C18" s="82" t="s">
        <v>147</v>
      </c>
      <c r="D18" s="81" t="s">
        <v>128</v>
      </c>
      <c r="E18" s="81">
        <v>1</v>
      </c>
      <c r="F18" s="80"/>
    </row>
    <row r="19" spans="1:6" ht="25.5" x14ac:dyDescent="0.25">
      <c r="A19" s="80"/>
      <c r="B19" s="80"/>
      <c r="C19" s="82" t="s">
        <v>146</v>
      </c>
      <c r="D19" s="81"/>
      <c r="E19" s="81">
        <v>5</v>
      </c>
      <c r="F19" s="80"/>
    </row>
    <row r="20" spans="1:6" x14ac:dyDescent="0.25">
      <c r="A20" s="80"/>
      <c r="B20" s="80"/>
      <c r="C20" s="82" t="s">
        <v>145</v>
      </c>
      <c r="D20" s="81" t="s">
        <v>138</v>
      </c>
      <c r="E20" s="81">
        <v>1</v>
      </c>
      <c r="F20" s="80"/>
    </row>
    <row r="21" spans="1:6" x14ac:dyDescent="0.25">
      <c r="A21" s="80">
        <v>2</v>
      </c>
      <c r="B21" s="80" t="s">
        <v>144</v>
      </c>
      <c r="C21" s="82" t="s">
        <v>143</v>
      </c>
      <c r="D21" s="81" t="s">
        <v>131</v>
      </c>
      <c r="E21" s="81">
        <v>1</v>
      </c>
      <c r="F21" s="80" t="s">
        <v>130</v>
      </c>
    </row>
    <row r="22" spans="1:6" ht="38.25" x14ac:dyDescent="0.25">
      <c r="A22" s="80"/>
      <c r="B22" s="80"/>
      <c r="C22" s="82" t="s">
        <v>142</v>
      </c>
      <c r="D22" s="81" t="s">
        <v>34</v>
      </c>
      <c r="E22" s="81">
        <v>3</v>
      </c>
      <c r="F22" s="80"/>
    </row>
    <row r="23" spans="1:6" ht="25.5" x14ac:dyDescent="0.25">
      <c r="A23" s="80"/>
      <c r="B23" s="80"/>
      <c r="C23" s="82" t="s">
        <v>141</v>
      </c>
      <c r="D23" s="81" t="s">
        <v>128</v>
      </c>
      <c r="E23" s="81">
        <v>1</v>
      </c>
      <c r="F23" s="80"/>
    </row>
    <row r="24" spans="1:6" x14ac:dyDescent="0.25">
      <c r="A24" s="80"/>
      <c r="B24" s="80"/>
      <c r="C24" s="82" t="s">
        <v>140</v>
      </c>
      <c r="D24" s="81" t="s">
        <v>34</v>
      </c>
      <c r="E24" s="81">
        <v>5</v>
      </c>
      <c r="F24" s="80"/>
    </row>
    <row r="25" spans="1:6" ht="25.5" x14ac:dyDescent="0.25">
      <c r="A25" s="80"/>
      <c r="B25" s="80"/>
      <c r="C25" s="82" t="s">
        <v>139</v>
      </c>
      <c r="D25" s="81" t="s">
        <v>138</v>
      </c>
      <c r="E25" s="81">
        <v>1</v>
      </c>
      <c r="F25" s="80"/>
    </row>
    <row r="26" spans="1:6" ht="26.25" customHeight="1" x14ac:dyDescent="0.25">
      <c r="A26" s="80">
        <v>3</v>
      </c>
      <c r="B26" s="80" t="s">
        <v>137</v>
      </c>
      <c r="C26" s="83" t="s">
        <v>136</v>
      </c>
      <c r="D26" s="81" t="s">
        <v>131</v>
      </c>
      <c r="E26" s="81">
        <v>1</v>
      </c>
      <c r="F26" s="80" t="s">
        <v>130</v>
      </c>
    </row>
    <row r="27" spans="1:6" ht="26.25" customHeight="1" x14ac:dyDescent="0.25">
      <c r="A27" s="80"/>
      <c r="B27" s="80"/>
      <c r="C27" s="83" t="s">
        <v>135</v>
      </c>
      <c r="D27" s="81" t="s">
        <v>134</v>
      </c>
      <c r="E27" s="81">
        <v>2</v>
      </c>
      <c r="F27" s="80"/>
    </row>
    <row r="28" spans="1:6" ht="25.5" x14ac:dyDescent="0.25">
      <c r="A28" s="80">
        <v>4</v>
      </c>
      <c r="B28" s="80" t="s">
        <v>133</v>
      </c>
      <c r="C28" s="82" t="s">
        <v>132</v>
      </c>
      <c r="D28" s="81" t="s">
        <v>131</v>
      </c>
      <c r="E28" s="81">
        <v>1</v>
      </c>
      <c r="F28" s="80" t="s">
        <v>130</v>
      </c>
    </row>
    <row r="29" spans="1:6" ht="25.5" x14ac:dyDescent="0.25">
      <c r="A29" s="80"/>
      <c r="B29" s="80"/>
      <c r="C29" s="82" t="s">
        <v>129</v>
      </c>
      <c r="D29" s="81" t="s">
        <v>128</v>
      </c>
      <c r="E29" s="81">
        <v>5</v>
      </c>
      <c r="F29" s="80"/>
    </row>
    <row r="30" spans="1:6" ht="25.5" x14ac:dyDescent="0.25">
      <c r="A30" s="80"/>
      <c r="B30" s="80"/>
      <c r="C30" s="82" t="s">
        <v>127</v>
      </c>
      <c r="D30" s="81" t="s">
        <v>126</v>
      </c>
      <c r="E30" s="81">
        <v>1</v>
      </c>
      <c r="F30" s="80"/>
    </row>
    <row r="31" spans="1:6" x14ac:dyDescent="0.25">
      <c r="A31" s="80"/>
      <c r="B31" s="80"/>
      <c r="C31" s="82" t="s">
        <v>125</v>
      </c>
      <c r="D31" s="81" t="s">
        <v>124</v>
      </c>
      <c r="E31" s="81">
        <v>1</v>
      </c>
      <c r="F31" s="80"/>
    </row>
    <row r="33" spans="1:4" ht="15.75" x14ac:dyDescent="0.25">
      <c r="A33" s="79" t="s">
        <v>123</v>
      </c>
      <c r="B33" s="78"/>
    </row>
    <row r="34" spans="1:4" ht="15.75" x14ac:dyDescent="0.25">
      <c r="A34" s="91" t="s">
        <v>169</v>
      </c>
      <c r="B34" s="91"/>
      <c r="C34" s="91"/>
      <c r="D34" s="91"/>
    </row>
    <row r="35" spans="1:4" ht="15.75" x14ac:dyDescent="0.25">
      <c r="A35" s="77" t="s">
        <v>168</v>
      </c>
    </row>
    <row r="36" spans="1:4" ht="15.75" x14ac:dyDescent="0.25">
      <c r="A36" s="76" t="s">
        <v>167</v>
      </c>
    </row>
  </sheetData>
  <mergeCells count="21">
    <mergeCell ref="A9:F9"/>
    <mergeCell ref="A14:A20"/>
    <mergeCell ref="B14:B20"/>
    <mergeCell ref="F14:F20"/>
    <mergeCell ref="A34:D34"/>
    <mergeCell ref="A21:A25"/>
    <mergeCell ref="B21:B25"/>
    <mergeCell ref="F21:F25"/>
    <mergeCell ref="A1:F1"/>
    <mergeCell ref="A3:F3"/>
    <mergeCell ref="A4:F4"/>
    <mergeCell ref="A5:F5"/>
    <mergeCell ref="A6:F6"/>
    <mergeCell ref="A7:F7"/>
    <mergeCell ref="A8:F8"/>
    <mergeCell ref="A26:A27"/>
    <mergeCell ref="B26:B27"/>
    <mergeCell ref="F26:F27"/>
    <mergeCell ref="A28:A31"/>
    <mergeCell ref="B28:B31"/>
    <mergeCell ref="F28:F31"/>
  </mergeCells>
  <pageMargins left="0.7" right="0.7" top="0.75" bottom="0.75" header="0.3" footer="0.3"/>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11б абз. 3-5</vt:lpstr>
      <vt:lpstr>11б абз. 12</vt:lpstr>
      <vt:lpstr>11б абз. 13-14</vt:lpstr>
      <vt:lpstr>11б абз. 15-17</vt:lpstr>
      <vt:lpstr>11б абз. 18</vt:lpstr>
      <vt:lpstr>11в</vt:lpstr>
      <vt:lpstr>11в(1)</vt:lpstr>
      <vt:lpstr>11м</vt:lpstr>
      <vt:lpstr>11и</vt:lpstr>
      <vt:lpstr>'11б абз. 13-14'!Область_печати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Сергей Евгеньевич Панков</dc:creator>
  <cp:lastModifiedBy>Владислав Александрович Барышев</cp:lastModifiedBy>
  <cp:lastPrinted>2017-12-06T15:42:27Z</cp:lastPrinted>
  <dcterms:created xsi:type="dcterms:W3CDTF">2017-02-19T11:59:08Z</dcterms:created>
  <dcterms:modified xsi:type="dcterms:W3CDTF">2017-12-06T15:44:33Z</dcterms:modified>
</cp:coreProperties>
</file>